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40" activeTab="0"/>
  </bookViews>
  <sheets>
    <sheet name="DECONT AUG  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<sst xmlns="http://schemas.openxmlformats.org/spreadsheetml/2006/main" count="975" uniqueCount="610">
  <si>
    <t>CASA DE ASIGURARI DE SANATATE GALATI</t>
  </si>
  <si>
    <t>Compartiment Relatii cu Furnizorii</t>
  </si>
  <si>
    <t>Nr. crt.</t>
  </si>
  <si>
    <t>ADOCHITEI VALENTINA</t>
  </si>
  <si>
    <t>ASOCIATIA EURODEZVOLTARE</t>
  </si>
  <si>
    <t>CALUGARU CONSTANTA</t>
  </si>
  <si>
    <t>CFR Galati</t>
  </si>
  <si>
    <t>CIOBOTARU JEAN</t>
  </si>
  <si>
    <t>COSTIN ARBORE LARISE</t>
  </si>
  <si>
    <t>DIAMED OBESITY</t>
  </si>
  <si>
    <t>DIAVERUM SA</t>
  </si>
  <si>
    <t>DOBRE XENIA</t>
  </si>
  <si>
    <t>FIZIOACTIV</t>
  </si>
  <si>
    <t>GRIGORESCU SIMONA</t>
  </si>
  <si>
    <t>HIPERDIA</t>
  </si>
  <si>
    <t>INFECTIOASE</t>
  </si>
  <si>
    <t>INTERNDIABTEC SRL</t>
  </si>
  <si>
    <t>JUDETEAN</t>
  </si>
  <si>
    <t>MATERNITATEA BUNA V</t>
  </si>
  <si>
    <t>MAYCOR</t>
  </si>
  <si>
    <t>MITREA VIOREL</t>
  </si>
  <si>
    <t>MEDRO HEALTHCARE</t>
  </si>
  <si>
    <t>NUTRIMETADIAB</t>
  </si>
  <si>
    <t>PEDIATRIE</t>
  </si>
  <si>
    <t>PSIHIATRIE ELISABETA D</t>
  </si>
  <si>
    <t>PSIHIMED DOCA</t>
  </si>
  <si>
    <t>PROCLINIC FOR LIFE</t>
  </si>
  <si>
    <t>REUMAFIZIOSPORT</t>
  </si>
  <si>
    <t>REUMAVISION MSK</t>
  </si>
  <si>
    <t>SILVESTROVICI GHEORGHE</t>
  </si>
  <si>
    <t>TG BUJOR</t>
  </si>
  <si>
    <t>EMPARMEDICAL</t>
  </si>
  <si>
    <t xml:space="preserve">BIBICA MADALINA </t>
  </si>
  <si>
    <t>LAURUS MEDICAL</t>
  </si>
  <si>
    <t xml:space="preserve">  Total </t>
  </si>
  <si>
    <t>CENTRALIZATOR DECONTURI AUGUST 2023</t>
  </si>
  <si>
    <t>Valoare decont</t>
  </si>
  <si>
    <t>Nr .</t>
  </si>
  <si>
    <t xml:space="preserve">Nume medic </t>
  </si>
  <si>
    <t xml:space="preserve">Numar puncte </t>
  </si>
  <si>
    <t xml:space="preserve">valoare punct </t>
  </si>
  <si>
    <t xml:space="preserve">PARAFA </t>
  </si>
  <si>
    <t>248851</t>
  </si>
  <si>
    <t>BULZA VALENTIN</t>
  </si>
  <si>
    <t>F08317</t>
  </si>
  <si>
    <t>LUCA-ZISU MIOARA</t>
  </si>
  <si>
    <t>B04296</t>
  </si>
  <si>
    <t>FLOREA MIRELA</t>
  </si>
  <si>
    <t>B03461</t>
  </si>
  <si>
    <t>JUFĂ CRISTINA</t>
  </si>
  <si>
    <t>F08341</t>
  </si>
  <si>
    <t>ŞANDOR ALEXANDRA</t>
  </si>
  <si>
    <t>F08462</t>
  </si>
  <si>
    <t>ASARIOTACHE AELITA</t>
  </si>
  <si>
    <t>C39523</t>
  </si>
  <si>
    <t>CIOBOTARU OANA-ROXANA</t>
  </si>
  <si>
    <t>A46146</t>
  </si>
  <si>
    <t>CODREANU CORNELIU-MIRCEA</t>
  </si>
  <si>
    <t>B04698</t>
  </si>
  <si>
    <t>LUCA BOGDAN</t>
  </si>
  <si>
    <t>677817</t>
  </si>
  <si>
    <t>STOICA LUCIA</t>
  </si>
  <si>
    <t>679613</t>
  </si>
  <si>
    <t>SECARĂ LIVIU-SORIN</t>
  </si>
  <si>
    <t>644916</t>
  </si>
  <si>
    <t>DROZAN CORNELIU-IULIAN</t>
  </si>
  <si>
    <t>676718</t>
  </si>
  <si>
    <t>MIHALCIA GABRIEL</t>
  </si>
  <si>
    <t>C52950</t>
  </si>
  <si>
    <t>ŢOCU ELENA</t>
  </si>
  <si>
    <t>766975</t>
  </si>
  <si>
    <t>CHELARIU ROMEO</t>
  </si>
  <si>
    <t>890305</t>
  </si>
  <si>
    <t>CIOBOTARU OCTAVIAN-CĂTĂLIN</t>
  </si>
  <si>
    <t>871843</t>
  </si>
  <si>
    <t>ȘTEFĂNESCU ANCA-LUCIA</t>
  </si>
  <si>
    <t>753547</t>
  </si>
  <si>
    <t>MORAR LIVIU</t>
  </si>
  <si>
    <t>B01101</t>
  </si>
  <si>
    <t>ARDELEANU VALERIU</t>
  </si>
  <si>
    <t>765441</t>
  </si>
  <si>
    <t>CHELARIU MIHAELA</t>
  </si>
  <si>
    <t>806893</t>
  </si>
  <si>
    <t>GÎLEA ALEXANDRU</t>
  </si>
  <si>
    <t>C65993</t>
  </si>
  <si>
    <t>PETREA VIOLETA-CARMEN</t>
  </si>
  <si>
    <t>B57988</t>
  </si>
  <si>
    <t>TĂUNE ECATERINA-CRISTINA</t>
  </si>
  <si>
    <t>B04720</t>
  </si>
  <si>
    <t>OPREA ALINA-ANDREEA</t>
  </si>
  <si>
    <t>B03910</t>
  </si>
  <si>
    <t>CHIRVASE VIORICA</t>
  </si>
  <si>
    <t>F09344</t>
  </si>
  <si>
    <t>STAN CONSTANTIN</t>
  </si>
  <si>
    <t>F72981</t>
  </si>
  <si>
    <t>PURCARU MIHAELA</t>
  </si>
  <si>
    <t>F72932</t>
  </si>
  <si>
    <t>URSU FLORINA-ADRIANA</t>
  </si>
  <si>
    <t>241656</t>
  </si>
  <si>
    <t>POPESCU CORNELIA-GABRIELA</t>
  </si>
  <si>
    <t>F08743</t>
  </si>
  <si>
    <t>CREANGĂ-ZĂRNESCU VALERICA</t>
  </si>
  <si>
    <t>A48102</t>
  </si>
  <si>
    <t>STAVRICĂ ALEXANDRU-GEORGE</t>
  </si>
  <si>
    <t>F14293</t>
  </si>
  <si>
    <t>PĂDURARU DIANA</t>
  </si>
  <si>
    <t>F73701</t>
  </si>
  <si>
    <t>SAVIN ALEXANDRU</t>
  </si>
  <si>
    <t xml:space="preserve">COD SERVICIU </t>
  </si>
  <si>
    <t>AMBS</t>
  </si>
  <si>
    <t>F72844</t>
  </si>
  <si>
    <t>CAVALIOTI-ENACHE THEODORA-ELENA</t>
  </si>
  <si>
    <t>AMBSCNX</t>
  </si>
  <si>
    <t>395740</t>
  </si>
  <si>
    <t>MOROŞANU MAGDALENA</t>
  </si>
  <si>
    <t>B00156</t>
  </si>
  <si>
    <t>MOROŞANU ANDREEA</t>
  </si>
  <si>
    <t>F48718</t>
  </si>
  <si>
    <t>GHIMICIU ANA-CRISTINA</t>
  </si>
  <si>
    <t>044420</t>
  </si>
  <si>
    <t>BOTEZATU LUCIA-MIHAELA</t>
  </si>
  <si>
    <t>923664</t>
  </si>
  <si>
    <t>ROŞIORU ION</t>
  </si>
  <si>
    <t>B04624</t>
  </si>
  <si>
    <t>ILIE LĂCRĂMIOARA</t>
  </si>
  <si>
    <t>F72916</t>
  </si>
  <si>
    <t>ILIE MIHAI-SORIN</t>
  </si>
  <si>
    <t>135295</t>
  </si>
  <si>
    <t>CHICOŞ ŞTEFAN-CLAUDIU</t>
  </si>
  <si>
    <t>780062</t>
  </si>
  <si>
    <t>ANDRIUŢĂ ELISABETA</t>
  </si>
  <si>
    <t>F07693</t>
  </si>
  <si>
    <t>BARANYAI VIORINA</t>
  </si>
  <si>
    <t>F72998</t>
  </si>
  <si>
    <t>BUCULEI SUZANA</t>
  </si>
  <si>
    <t>F73324</t>
  </si>
  <si>
    <t>BULIMEJ VIOLETA-RALUCA</t>
  </si>
  <si>
    <t>B03500</t>
  </si>
  <si>
    <t>COCU MARIUS</t>
  </si>
  <si>
    <t>C24862</t>
  </si>
  <si>
    <t>CONDRACHE ANDREEA-LUIZA</t>
  </si>
  <si>
    <t>679621</t>
  </si>
  <si>
    <t>GINGHINĂ MIHAELA</t>
  </si>
  <si>
    <t>A35012</t>
  </si>
  <si>
    <t>GROSU IURIE</t>
  </si>
  <si>
    <t>G10652</t>
  </si>
  <si>
    <t>KALLAB SALAH  ABDEL  LATIF  AHMED  MOSL</t>
  </si>
  <si>
    <t>F95286</t>
  </si>
  <si>
    <t>MAKKAI-POPA MIHAI-VLADIMIR</t>
  </si>
  <si>
    <t>442402</t>
  </si>
  <si>
    <t>MANOLACHE NICUŢA</t>
  </si>
  <si>
    <t>254014</t>
  </si>
  <si>
    <t>MATROF DANIELA</t>
  </si>
  <si>
    <t>F08421</t>
  </si>
  <si>
    <t>MOCANU MARIA</t>
  </si>
  <si>
    <t>245667</t>
  </si>
  <si>
    <t>NECULISEANU ALEXANDRU</t>
  </si>
  <si>
    <t>267664</t>
  </si>
  <si>
    <t>NECULISEANU LILIANA</t>
  </si>
  <si>
    <t>603280</t>
  </si>
  <si>
    <t>PERIEŢANU IULIANA</t>
  </si>
  <si>
    <t>F74456</t>
  </si>
  <si>
    <t>PETICĂ MIHAELA-MIRABELA</t>
  </si>
  <si>
    <t>G04926</t>
  </si>
  <si>
    <t>PLEŞCA SERGIU</t>
  </si>
  <si>
    <t>679357</t>
  </si>
  <si>
    <t>TEODORU DRAGOŞ</t>
  </si>
  <si>
    <t>C36371</t>
  </si>
  <si>
    <t>TUDOR STELIANA-SIMONA</t>
  </si>
  <si>
    <t>252990</t>
  </si>
  <si>
    <t>VIULEŢ VIOLETA</t>
  </si>
  <si>
    <t>890797</t>
  </si>
  <si>
    <t>ZARĂ CLAUDIU-EMANUEL</t>
  </si>
  <si>
    <t>983706</t>
  </si>
  <si>
    <t>ŞERBAN MIHAELA-CARMEN</t>
  </si>
  <si>
    <t>573485</t>
  </si>
  <si>
    <t>ARBUNE MANUELA</t>
  </si>
  <si>
    <t>952240</t>
  </si>
  <si>
    <t>BAROIU LILIANA</t>
  </si>
  <si>
    <t>F73662</t>
  </si>
  <si>
    <t>BLAGA-TERCU LOREDANA-MARIANA</t>
  </si>
  <si>
    <t>B36908</t>
  </si>
  <si>
    <t>BUSUIOC LARA-SERENELA</t>
  </si>
  <si>
    <t>265236</t>
  </si>
  <si>
    <t>CAIA LILIANA-DANIELA</t>
  </si>
  <si>
    <t>374131</t>
  </si>
  <si>
    <t>DINCĂ VALENTINA</t>
  </si>
  <si>
    <t>572843</t>
  </si>
  <si>
    <t>GANEA MIHAELA</t>
  </si>
  <si>
    <t>B02200</t>
  </si>
  <si>
    <t>LUPĂŞTEANU GABRIELA</t>
  </si>
  <si>
    <t>946998</t>
  </si>
  <si>
    <t>NECULESCU-CUCU LENUŢA-LUMINIŢA</t>
  </si>
  <si>
    <t>297164</t>
  </si>
  <si>
    <t>PAVEL JENICA</t>
  </si>
  <si>
    <t>146058</t>
  </si>
  <si>
    <t>PÂRÂIA MARIN</t>
  </si>
  <si>
    <t>F08550</t>
  </si>
  <si>
    <t>RADASCHIN DIANA-SABINA</t>
  </si>
  <si>
    <t>852440</t>
  </si>
  <si>
    <t>TATU ALIN-LAURENŢIU</t>
  </si>
  <si>
    <t>D06873</t>
  </si>
  <si>
    <t>VASILE MIHAELA-CAMELIA</t>
  </si>
  <si>
    <t>B00927</t>
  </si>
  <si>
    <t>ANDREI SIMONA-LAURA</t>
  </si>
  <si>
    <t>F73896</t>
  </si>
  <si>
    <t>CARAMITE OANA-MARIA</t>
  </si>
  <si>
    <t>F08751</t>
  </si>
  <si>
    <t>CHIRICĂ GEORGIANA</t>
  </si>
  <si>
    <t>F09311</t>
  </si>
  <si>
    <t>CRĂCIUN MONICA-MARIA</t>
  </si>
  <si>
    <t>C22004</t>
  </si>
  <si>
    <t>DRUŢU CIPRIAN</t>
  </si>
  <si>
    <t>F73951</t>
  </si>
  <si>
    <t>IORGA LUCIA-GABRIELA</t>
  </si>
  <si>
    <t>B00043</t>
  </si>
  <si>
    <t>LEFTER MARTA</t>
  </si>
  <si>
    <t>B04142</t>
  </si>
  <si>
    <t>MIHAILOV OANA-MARIANA</t>
  </si>
  <si>
    <t>F09504</t>
  </si>
  <si>
    <t>POPOVICI GEORGE-COSMIN</t>
  </si>
  <si>
    <t>B00197</t>
  </si>
  <si>
    <t>SAVIN CĂTĂLIN</t>
  </si>
  <si>
    <t>678258</t>
  </si>
  <si>
    <t>SCORPAN CLAUDIA</t>
  </si>
  <si>
    <t>B35415</t>
  </si>
  <si>
    <t>TURCU ANDREEA-ANA-MARIA</t>
  </si>
  <si>
    <t>678370</t>
  </si>
  <si>
    <t>URECHE GENOVEVA</t>
  </si>
  <si>
    <t>F44354</t>
  </si>
  <si>
    <t>ADAM ANA-MARIA</t>
  </si>
  <si>
    <t>029953</t>
  </si>
  <si>
    <t>CARAMAN LILIANA</t>
  </si>
  <si>
    <t>988100</t>
  </si>
  <si>
    <t>DINU MARIANA-MIHAELA</t>
  </si>
  <si>
    <t>A24282</t>
  </si>
  <si>
    <t>LĂEŢU MIHAELA-GABRIELA</t>
  </si>
  <si>
    <t>A48297</t>
  </si>
  <si>
    <t>PLĂTICĂ MIHAELA-MARIANA</t>
  </si>
  <si>
    <t>862748</t>
  </si>
  <si>
    <t>SOLOVIEV DRAGOŞ</t>
  </si>
  <si>
    <t>523652</t>
  </si>
  <si>
    <t>SPIRIDONESCU ALINA-LOREDANA</t>
  </si>
  <si>
    <t>785437</t>
  </si>
  <si>
    <t>TRUŞ ANA-MARIA</t>
  </si>
  <si>
    <t>F56474</t>
  </si>
  <si>
    <t>BRATU ELENA-ALEXANDRA</t>
  </si>
  <si>
    <t>B03445</t>
  </si>
  <si>
    <t>GRECOV DANIELA-CLAUDIA</t>
  </si>
  <si>
    <t>B02338</t>
  </si>
  <si>
    <t>HANUŢ OANA</t>
  </si>
  <si>
    <t>F73412</t>
  </si>
  <si>
    <t>HOŢESCU GEORGIANA</t>
  </si>
  <si>
    <t>249403</t>
  </si>
  <si>
    <t>MIHALACHE LILIA</t>
  </si>
  <si>
    <t>F07652</t>
  </si>
  <si>
    <t>MOROIANU LAVINIA-ALEXANDRA</t>
  </si>
  <si>
    <t>536285</t>
  </si>
  <si>
    <t>TERPAN MIHAI</t>
  </si>
  <si>
    <t>B02676</t>
  </si>
  <si>
    <t>ANANIE EMILIANA-TEODORA</t>
  </si>
  <si>
    <t>F72715</t>
  </si>
  <si>
    <t>ANGHELE AURELIAN-DUMITRACHE</t>
  </si>
  <si>
    <t>678643</t>
  </si>
  <si>
    <t>BACIU GINEL</t>
  </si>
  <si>
    <t>354554</t>
  </si>
  <si>
    <t>BANU ELENA-ARIELA</t>
  </si>
  <si>
    <t>B04448</t>
  </si>
  <si>
    <t>BORŞ AURA-MĂDĂLINA</t>
  </si>
  <si>
    <t>299486</t>
  </si>
  <si>
    <t>BORŞCIOV GRIGORE</t>
  </si>
  <si>
    <t>952128</t>
  </si>
  <si>
    <t>BUŞILĂ CAMELIA</t>
  </si>
  <si>
    <t>F09135</t>
  </si>
  <si>
    <t>CALCAN GABRIELA</t>
  </si>
  <si>
    <t>B34324</t>
  </si>
  <si>
    <t>CANDUSSI IULIANA-LAURA</t>
  </si>
  <si>
    <t>F73767</t>
  </si>
  <si>
    <t>CRESTEZ ALEXANDRA-MIHAELA</t>
  </si>
  <si>
    <t>884603</t>
  </si>
  <si>
    <t>CRISTESCU-BUDALĂ CARMEN-LAURA</t>
  </si>
  <si>
    <t>253936</t>
  </si>
  <si>
    <t>CÂMPEANU CARMEN-ECATERINA</t>
  </si>
  <si>
    <t>F74118</t>
  </si>
  <si>
    <t>DRAGOSTIN MIRUNA-PATRICIA</t>
  </si>
  <si>
    <t>359945</t>
  </si>
  <si>
    <t>DUCA TEODOR</t>
  </si>
  <si>
    <t>F08534</t>
  </si>
  <si>
    <t>DĂNILĂ DUMITRU-MARIUS</t>
  </si>
  <si>
    <t>897752</t>
  </si>
  <si>
    <t>ELKAN EVA-MARIA</t>
  </si>
  <si>
    <t>B38794</t>
  </si>
  <si>
    <t>FOTEA SILVIA</t>
  </si>
  <si>
    <t>B03541</t>
  </si>
  <si>
    <t>GEGEA COSTELA</t>
  </si>
  <si>
    <t>F73910</t>
  </si>
  <si>
    <t>GOROFTEI LARISA</t>
  </si>
  <si>
    <t>952265</t>
  </si>
  <si>
    <t>GUŞĂ MARICICA</t>
  </si>
  <si>
    <t>F72731</t>
  </si>
  <si>
    <t>LUNGU MIRELA</t>
  </si>
  <si>
    <t>F74247</t>
  </si>
  <si>
    <t>LUȚENCO VERGINIA</t>
  </si>
  <si>
    <t>B04263</t>
  </si>
  <si>
    <t>MANOLACHE IULIA-SIMONA</t>
  </si>
  <si>
    <t>G21616</t>
  </si>
  <si>
    <t>MOISĂ HORAŢIU-ALEXANDRU</t>
  </si>
  <si>
    <t>B02426</t>
  </si>
  <si>
    <t>MORARU PETRUŢA-IULIANA</t>
  </si>
  <si>
    <t>725692</t>
  </si>
  <si>
    <t>NECHITA AUREL</t>
  </si>
  <si>
    <t>C65421</t>
  </si>
  <si>
    <t>NICULESCU CARMEN-EUGENIA</t>
  </si>
  <si>
    <t>F07982</t>
  </si>
  <si>
    <t>NĂSTASE FLORENTINA</t>
  </si>
  <si>
    <t>F08688</t>
  </si>
  <si>
    <t>PETECARIU ALEXANDRU</t>
  </si>
  <si>
    <t>259622</t>
  </si>
  <si>
    <t>UDRESCU SIDONIA</t>
  </si>
  <si>
    <t>B01005</t>
  </si>
  <si>
    <t>VERENCA MĂDĂLINA-CODRUŢA</t>
  </si>
  <si>
    <t>856388</t>
  </si>
  <si>
    <t>ŞTEFANOPOL IOANA-ANCA</t>
  </si>
  <si>
    <t>C84367</t>
  </si>
  <si>
    <t>ŢARĂ-LUNGĂ SILVIA</t>
  </si>
  <si>
    <t>A23882</t>
  </si>
  <si>
    <t>ŢĂRANU CORINA</t>
  </si>
  <si>
    <t>F07804</t>
  </si>
  <si>
    <t>ALEXA COSMIN-GEORGE</t>
  </si>
  <si>
    <t>B02860</t>
  </si>
  <si>
    <t>ANDREI RĂZVAN-GABRIEL</t>
  </si>
  <si>
    <t>983482</t>
  </si>
  <si>
    <t>ANGHEL LUCREŢIA</t>
  </si>
  <si>
    <t>673566</t>
  </si>
  <si>
    <t>ANGHEL TEODOR</t>
  </si>
  <si>
    <t>673574</t>
  </si>
  <si>
    <t>ANGHEL VERONICA</t>
  </si>
  <si>
    <t>B31670</t>
  </si>
  <si>
    <t>BALAN GABRIELA</t>
  </si>
  <si>
    <t>245521</t>
  </si>
  <si>
    <t>BANACOVSCHI BOGDAN-PETROS</t>
  </si>
  <si>
    <t>029912</t>
  </si>
  <si>
    <t>BEZNEA ADRIAN</t>
  </si>
  <si>
    <t>B03277</t>
  </si>
  <si>
    <t>BULGARU FLAVIUS</t>
  </si>
  <si>
    <t>581055</t>
  </si>
  <si>
    <t>BÎNZAR LILIANA-CARMEN</t>
  </si>
  <si>
    <t>F09385</t>
  </si>
  <si>
    <t>BĂNICĂ MANUELA</t>
  </si>
  <si>
    <t>F08333</t>
  </si>
  <si>
    <t>CHELMUŞ CARMEN</t>
  </si>
  <si>
    <t>B32214</t>
  </si>
  <si>
    <t>CHISCOP IULIA</t>
  </si>
  <si>
    <t>237888</t>
  </si>
  <si>
    <t>CHISCĂNEANU DANIELA-LUMINIŢA</t>
  </si>
  <si>
    <t>237968</t>
  </si>
  <si>
    <t>CHISCĂNEANU TEODOR</t>
  </si>
  <si>
    <t>F07837</t>
  </si>
  <si>
    <t>CIMPU FLORENTIN</t>
  </si>
  <si>
    <t>F47852</t>
  </si>
  <si>
    <t>COJOCARU IONUŢ-CRISTIAN</t>
  </si>
  <si>
    <t>679252</t>
  </si>
  <si>
    <t>CONSTANTIN IULIAN</t>
  </si>
  <si>
    <t>290701</t>
  </si>
  <si>
    <t>CORNEA ION</t>
  </si>
  <si>
    <t>F73494</t>
  </si>
  <si>
    <t>COSTEA NICOLETA-SILVIA</t>
  </si>
  <si>
    <t>B04511</t>
  </si>
  <si>
    <t>DIMOFTE FLORENTIN</t>
  </si>
  <si>
    <t>F08880</t>
  </si>
  <si>
    <t>DOMNIŢEANU VIORICA</t>
  </si>
  <si>
    <t>B01882</t>
  </si>
  <si>
    <t>DRUŢU IONICIA</t>
  </si>
  <si>
    <t>573171</t>
  </si>
  <si>
    <t>DRĂGUŞIN DANIELA</t>
  </si>
  <si>
    <t>F73180</t>
  </si>
  <si>
    <t>DUMINICĂ CĂTĂLIN-NICUŞOR</t>
  </si>
  <si>
    <t>F72756</t>
  </si>
  <si>
    <t>ENCIU ROXANA-ROSMARY</t>
  </si>
  <si>
    <t>C36861</t>
  </si>
  <si>
    <t>FILIP ION</t>
  </si>
  <si>
    <t>C45908</t>
  </si>
  <si>
    <t>FILIP MIHAELA-VIOLETA</t>
  </si>
  <si>
    <t>569651</t>
  </si>
  <si>
    <t>FRANCISCO VENERA</t>
  </si>
  <si>
    <t>A48545</t>
  </si>
  <si>
    <t>FRANGU ANCA</t>
  </si>
  <si>
    <t>C98033</t>
  </si>
  <si>
    <t>GHILIC ALEXANDRINA-CAMELIA</t>
  </si>
  <si>
    <t>B00420</t>
  </si>
  <si>
    <t>GHILIC CIPRIAN-EDUARD</t>
  </si>
  <si>
    <t>B00718</t>
  </si>
  <si>
    <t>GOGULESCU BOGDAN-ADRIAN</t>
  </si>
  <si>
    <t>952224</t>
  </si>
  <si>
    <t>GRIGORICĂ CĂTĂLIN</t>
  </si>
  <si>
    <t>677938</t>
  </si>
  <si>
    <t>GRIGORICĂ LUCICA</t>
  </si>
  <si>
    <t>B04745</t>
  </si>
  <si>
    <t>GULICIUC MĂDĂLIN</t>
  </si>
  <si>
    <t>F73718</t>
  </si>
  <si>
    <t>GÎNGĂ CORINA-SÎNZIANA</t>
  </si>
  <si>
    <t>443702</t>
  </si>
  <si>
    <t>HUŢANU MARIUS-DAN</t>
  </si>
  <si>
    <t>A46388</t>
  </si>
  <si>
    <t>IANCU MIRELA-AMALIA</t>
  </si>
  <si>
    <t>B01825</t>
  </si>
  <si>
    <t>IERIMA AUGUSTIN</t>
  </si>
  <si>
    <t>F09231</t>
  </si>
  <si>
    <t>IONESCU VIORICA</t>
  </si>
  <si>
    <t>952015</t>
  </si>
  <si>
    <t>IONESCU-MARCU ANDA-DOINIŢA</t>
  </si>
  <si>
    <t>555823</t>
  </si>
  <si>
    <t>IVAN IULIANA-CONSTANTINA</t>
  </si>
  <si>
    <t>675803</t>
  </si>
  <si>
    <t>IŞFAN DUMITRU</t>
  </si>
  <si>
    <t>B04905</t>
  </si>
  <si>
    <t>LEU SORIN-ŞTEFĂNIŢĂ</t>
  </si>
  <si>
    <t>F08696</t>
  </si>
  <si>
    <t>LĂPUŞNEANU ALEXĂNDREL</t>
  </si>
  <si>
    <t>373756</t>
  </si>
  <si>
    <t>LĂZESCU MARCELONA-TEREZA</t>
  </si>
  <si>
    <t>A51905</t>
  </si>
  <si>
    <t>MANEA IONELA</t>
  </si>
  <si>
    <t>374533</t>
  </si>
  <si>
    <t>MARINESCU CORNELIU-ALEXANDRU</t>
  </si>
  <si>
    <t>D55871</t>
  </si>
  <si>
    <t>MARINESCU MIHAI-CRISTIAN</t>
  </si>
  <si>
    <t>999958</t>
  </si>
  <si>
    <t>MARINESCU MIHAI-EMILIAN</t>
  </si>
  <si>
    <t>696891</t>
  </si>
  <si>
    <t>MATEI ADRIANA</t>
  </si>
  <si>
    <t>B04704</t>
  </si>
  <si>
    <t>MIHAILOV RAUL</t>
  </si>
  <si>
    <t>029744</t>
  </si>
  <si>
    <t>MIHALACHE LILIANA-GABRIELA</t>
  </si>
  <si>
    <t>805665</t>
  </si>
  <si>
    <t>MOCANU IULIAN-DAN</t>
  </si>
  <si>
    <t>F85942</t>
  </si>
  <si>
    <t>MOLDOVAN RAREŞ-TIBERIU</t>
  </si>
  <si>
    <t>B04271</t>
  </si>
  <si>
    <t>MOVILEANU CRISTIANA</t>
  </si>
  <si>
    <t>952152</t>
  </si>
  <si>
    <t>MUNTEANU MIHAELA</t>
  </si>
  <si>
    <t>B03902</t>
  </si>
  <si>
    <t>NECHITA LUIZA-CAMELIA</t>
  </si>
  <si>
    <t>965990</t>
  </si>
  <si>
    <t>NICULESCU BIANCA-VERONICA</t>
  </si>
  <si>
    <t>B04882</t>
  </si>
  <si>
    <t>OLARU FLORIN-ŞTEFAN</t>
  </si>
  <si>
    <t>990861</t>
  </si>
  <si>
    <t>PANDELEA SORIN-LIVIU</t>
  </si>
  <si>
    <t>F74497</t>
  </si>
  <si>
    <t>PANŢIRU MIHAIL-IONUŢ</t>
  </si>
  <si>
    <t>E78177</t>
  </si>
  <si>
    <t>PAVEL DANA-MIHAELA</t>
  </si>
  <si>
    <t>E77873</t>
  </si>
  <si>
    <t>PAVEL GEORGE</t>
  </si>
  <si>
    <t>237654</t>
  </si>
  <si>
    <t>PAVEL MARIANA</t>
  </si>
  <si>
    <t>F18817</t>
  </si>
  <si>
    <t>PLĂŞOIANU RAMONA-GABRIELA</t>
  </si>
  <si>
    <t>603996</t>
  </si>
  <si>
    <t>POPA FLORENTINA</t>
  </si>
  <si>
    <t>A65026</t>
  </si>
  <si>
    <t>POPAZU CORINA</t>
  </si>
  <si>
    <t>709177</t>
  </si>
  <si>
    <t>PÎSU ANIŞOARA</t>
  </si>
  <si>
    <t>F09264</t>
  </si>
  <si>
    <t>PĂDURARU MARIUS-IONUŢ</t>
  </si>
  <si>
    <t>F73943</t>
  </si>
  <si>
    <t>RADU EDUARD-CONSTANTIN</t>
  </si>
  <si>
    <t>678555</t>
  </si>
  <si>
    <t>REBEGEA LAURA FLORENTINA</t>
  </si>
  <si>
    <t>128453</t>
  </si>
  <si>
    <t>ROMILA AURELIA</t>
  </si>
  <si>
    <t>C16255</t>
  </si>
  <si>
    <t>SCARLAT VALENTIN</t>
  </si>
  <si>
    <t>678305</t>
  </si>
  <si>
    <t>SĂNDICĂ LĂCRĂMIOARA-DANIELA</t>
  </si>
  <si>
    <t>678032</t>
  </si>
  <si>
    <t>TIUTIUCA CARMEN</t>
  </si>
  <si>
    <t>F09297</t>
  </si>
  <si>
    <t>TRONCIU EDUARD</t>
  </si>
  <si>
    <t>785420</t>
  </si>
  <si>
    <t>TRUŞ CONSTANTIN</t>
  </si>
  <si>
    <t>227033</t>
  </si>
  <si>
    <t>TUDORAŞCU NICOLAE-CRISTIAN</t>
  </si>
  <si>
    <t>613715</t>
  </si>
  <si>
    <t>UNGURIANU SORIN</t>
  </si>
  <si>
    <t>561701</t>
  </si>
  <si>
    <t>URDĂ GEORGE-CĂTĂLIN</t>
  </si>
  <si>
    <t>359615</t>
  </si>
  <si>
    <t>VASILACHE GICU</t>
  </si>
  <si>
    <t>F73051</t>
  </si>
  <si>
    <t>VIŞAN ALIN</t>
  </si>
  <si>
    <t>F08003</t>
  </si>
  <si>
    <t>VLAD MIHAELA</t>
  </si>
  <si>
    <t>678780</t>
  </si>
  <si>
    <t>VOINESCU DOINA-CARINA</t>
  </si>
  <si>
    <t>A41784</t>
  </si>
  <si>
    <t>ZBURLEA TRAIAN-IULIAN</t>
  </si>
  <si>
    <t>F07685</t>
  </si>
  <si>
    <t>ŞERBAN CRISTINA</t>
  </si>
  <si>
    <t>575160</t>
  </si>
  <si>
    <t>ŢUŢA DANIELA-MARIA</t>
  </si>
  <si>
    <t>AMBP</t>
  </si>
  <si>
    <t>B04038</t>
  </si>
  <si>
    <t>TIRON ZINA</t>
  </si>
  <si>
    <t>255162</t>
  </si>
  <si>
    <t>CHIRILĂ DORINA</t>
  </si>
  <si>
    <t>E10224</t>
  </si>
  <si>
    <t>CHINDEA RADU</t>
  </si>
  <si>
    <t>AMBPCNX</t>
  </si>
  <si>
    <t>G57613</t>
  </si>
  <si>
    <t>FĂTU ANA-MARIA</t>
  </si>
  <si>
    <t>D18181</t>
  </si>
  <si>
    <t>SÂRBU MIHAELA-IONELA</t>
  </si>
  <si>
    <t>F74376</t>
  </si>
  <si>
    <t>IONESCU ANDREEA-CRISTIANA</t>
  </si>
  <si>
    <t>B04585</t>
  </si>
  <si>
    <t>OBEADĂ CAMELIA</t>
  </si>
  <si>
    <t>F72764</t>
  </si>
  <si>
    <t>CODREANU GEORGIANA-CLAUDIA</t>
  </si>
  <si>
    <t>F73670</t>
  </si>
  <si>
    <t>BRĂDEANU ANDREI-VLAD</t>
  </si>
  <si>
    <t>81051</t>
  </si>
  <si>
    <t>RAŢĂ NECULAI</t>
  </si>
  <si>
    <t>G57605</t>
  </si>
  <si>
    <t>FORŢU-LUCA LAURENŢIU-CONSTANTIN</t>
  </si>
  <si>
    <t>F07878</t>
  </si>
  <si>
    <t>DIMITRIU GABRIEL</t>
  </si>
  <si>
    <t>579130</t>
  </si>
  <si>
    <t>CĂLUGĂRU CONSTANŢA</t>
  </si>
  <si>
    <t>B35995</t>
  </si>
  <si>
    <t>TETIC MARILENA</t>
  </si>
  <si>
    <t>F08060</t>
  </si>
  <si>
    <t>VOICU-RADU DANIELA</t>
  </si>
  <si>
    <t>678596</t>
  </si>
  <si>
    <t>STAVĂR ROXANA-DORINA</t>
  </si>
  <si>
    <t>B01511</t>
  </si>
  <si>
    <t xml:space="preserve">AGANENCEI MARTA </t>
  </si>
  <si>
    <t xml:space="preserve">BUCATANSCHI MIHAIL </t>
  </si>
  <si>
    <t>CMI DR.MITREA VIOREL</t>
  </si>
  <si>
    <t>CMI DR.MISTODIE CRISTINA</t>
  </si>
  <si>
    <t>CMI DR.NECULA FOCSA ANAMARIA</t>
  </si>
  <si>
    <t>CMI DR.ONU DANIELA</t>
  </si>
  <si>
    <t>CMI DR.ROSCA LUCRETIA</t>
  </si>
  <si>
    <t>CMI DR.RUSU ADINA</t>
  </si>
  <si>
    <t>CMI DR.SCHIOPU CARMEN</t>
  </si>
  <si>
    <t>CMI DR.SCHIOPU GEORGE</t>
  </si>
  <si>
    <t>CMI DR.SILVESTROVICI GHEORGHE</t>
  </si>
  <si>
    <t>AMB SP. T.B.C.</t>
  </si>
  <si>
    <t>AMB SP.TECUCI</t>
  </si>
  <si>
    <t>CMI DR.TIRON ALEXANDRU</t>
  </si>
  <si>
    <t>CMI DR.FRANCU SIMION NICOLETA</t>
  </si>
  <si>
    <t xml:space="preserve">CMI DR.BIBICA MADALINA </t>
  </si>
  <si>
    <t>B02514</t>
  </si>
  <si>
    <t>ISTRATE CECILIA</t>
  </si>
  <si>
    <t>679517</t>
  </si>
  <si>
    <t>MISTODIE CRISTINA-VICTORIA</t>
  </si>
  <si>
    <t>B04167</t>
  </si>
  <si>
    <t xml:space="preserve">NECULA FOCSA ANAMARIA </t>
  </si>
  <si>
    <t>B04577</t>
  </si>
  <si>
    <t xml:space="preserve">CHIRITA MARIA -LUMINITA </t>
  </si>
  <si>
    <t>F63082</t>
  </si>
  <si>
    <t xml:space="preserve">ONU DANIELA </t>
  </si>
  <si>
    <t>A48248</t>
  </si>
  <si>
    <t>BURGHELEA IONELA-AURELIA</t>
  </si>
  <si>
    <t>192642</t>
  </si>
  <si>
    <t>LUNGU ANGELICA</t>
  </si>
  <si>
    <t>A47663</t>
  </si>
  <si>
    <t>LUNGU ALEXANDRU</t>
  </si>
  <si>
    <t xml:space="preserve">ROSCA LUCRETIA </t>
  </si>
  <si>
    <t xml:space="preserve">RUSU ADINA </t>
  </si>
  <si>
    <t xml:space="preserve">SCHIOPU GEORGE </t>
  </si>
  <si>
    <t>363666</t>
  </si>
  <si>
    <t>ŞCHIOPU CARMEN</t>
  </si>
  <si>
    <t>249026</t>
  </si>
  <si>
    <t xml:space="preserve">TIRON ALEXANDRU </t>
  </si>
  <si>
    <t xml:space="preserve">BOGDAN SIMION </t>
  </si>
  <si>
    <t xml:space="preserve">FRANCU SIMONA NICOLETA </t>
  </si>
  <si>
    <t>F08390</t>
  </si>
  <si>
    <t>6=4*5</t>
  </si>
  <si>
    <t>F08815</t>
  </si>
  <si>
    <t>LUJANSCHI ALINA-VERONICA</t>
  </si>
  <si>
    <t>128590</t>
  </si>
  <si>
    <t>DRĂGĂNESCU MIRUNA-LUMINIŢA</t>
  </si>
  <si>
    <t>F08278</t>
  </si>
  <si>
    <t>ANTON DIANA-MARIA</t>
  </si>
  <si>
    <t>B03871</t>
  </si>
  <si>
    <t>GHEORGHIŢĂ MANUELA-IULIA</t>
  </si>
  <si>
    <t>211208</t>
  </si>
  <si>
    <t>MANOLE MIOARA-MARIANA</t>
  </si>
  <si>
    <t>B01448</t>
  </si>
  <si>
    <t>MICU MĂDĂLINA</t>
  </si>
  <si>
    <t>E35610</t>
  </si>
  <si>
    <t>NIŢOI LUCIANA-CARMEN</t>
  </si>
  <si>
    <t>B04753</t>
  </si>
  <si>
    <t>TOTOLICI GEANINA</t>
  </si>
  <si>
    <t>800024</t>
  </si>
  <si>
    <t>PRECUP CARMEN</t>
  </si>
  <si>
    <t>B36145</t>
  </si>
  <si>
    <t>SAVIN CLAUDIA-ANA</t>
  </si>
  <si>
    <t>675860</t>
  </si>
  <si>
    <t>TAFTĂ RADU</t>
  </si>
  <si>
    <t>F73308</t>
  </si>
  <si>
    <t>BARAN ŞTEFANIA-CLAUDIA</t>
  </si>
  <si>
    <t>B01673</t>
  </si>
  <si>
    <t>F08052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</si>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</sst>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dd/mm/yy;@"/>
    <numFmt numFmtId="175" formatCode="#,##0.00000000"/>
    <numFmt numFmtId="176" formatCode="#.##0.00"/>
    <numFmt numFmtId="177" formatCode="0.00000"/>
    <numFmt numFmtId="178" formatCode="#.##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d/m/yyyy;@"/>
    <numFmt numFmtId="185" formatCode="#,##0.00_ ;[Red]\-#,##0.00\ "/>
  </numFmts>
  <fonts count="46">
    <font>
      <sz val="10"/>
      <name val="Arial"/>
      <family val="0"/>
    </font>
    <font>
      <sz val="14"/>
      <name val="Britannic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59" applyFont="1">
      <alignment/>
      <protection/>
    </xf>
    <xf numFmtId="4" fontId="5" fillId="0" borderId="0" xfId="59" applyNumberFormat="1" applyFont="1">
      <alignment/>
      <protection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59" applyNumberFormat="1" applyFont="1">
      <alignment/>
      <protection/>
    </xf>
    <xf numFmtId="0" fontId="5" fillId="0" borderId="0" xfId="59" applyFont="1" applyAlignment="1">
      <alignment/>
      <protection/>
    </xf>
    <xf numFmtId="0" fontId="5" fillId="0" borderId="0" xfId="59" applyFont="1">
      <alignment/>
      <protection/>
    </xf>
    <xf numFmtId="3" fontId="4" fillId="33" borderId="10" xfId="59" applyNumberFormat="1" applyFont="1" applyFill="1" applyBorder="1" applyAlignment="1">
      <alignment horizontal="center" vertical="center" wrapText="1"/>
      <protection/>
    </xf>
    <xf numFmtId="4" fontId="5" fillId="0" borderId="0" xfId="0" applyNumberFormat="1" applyFont="1" applyAlignment="1">
      <alignment/>
    </xf>
    <xf numFmtId="0" fontId="4" fillId="0" borderId="11" xfId="59" applyFont="1" applyBorder="1" applyAlignment="1">
      <alignment horizontal="center"/>
      <protection/>
    </xf>
    <xf numFmtId="3" fontId="4" fillId="0" borderId="0" xfId="59" applyNumberFormat="1" applyFont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33" borderId="11" xfId="59" applyFont="1" applyFill="1" applyBorder="1">
      <alignment/>
      <protection/>
    </xf>
    <xf numFmtId="4" fontId="4" fillId="34" borderId="11" xfId="0" applyNumberFormat="1" applyFont="1" applyFill="1" applyBorder="1" applyAlignment="1">
      <alignment/>
    </xf>
    <xf numFmtId="0" fontId="4" fillId="34" borderId="11" xfId="59" applyFont="1" applyFill="1" applyBorder="1">
      <alignment/>
      <protection/>
    </xf>
    <xf numFmtId="0" fontId="4" fillId="33" borderId="11" xfId="59" applyFont="1" applyFill="1" applyBorder="1" applyAlignment="1">
      <alignment horizontal="left"/>
      <protection/>
    </xf>
    <xf numFmtId="4" fontId="4" fillId="33" borderId="11" xfId="59" applyNumberFormat="1" applyFont="1" applyFill="1" applyBorder="1" applyAlignment="1">
      <alignment horizontal="left"/>
      <protection/>
    </xf>
    <xf numFmtId="0" fontId="44" fillId="33" borderId="11" xfId="59" applyFont="1" applyFill="1" applyBorder="1">
      <alignment/>
      <protection/>
    </xf>
    <xf numFmtId="0" fontId="4" fillId="33" borderId="12" xfId="59" applyFont="1" applyFill="1" applyBorder="1">
      <alignment/>
      <protection/>
    </xf>
    <xf numFmtId="0" fontId="4" fillId="33" borderId="11" xfId="59" applyFont="1" applyFill="1" applyBorder="1" applyAlignment="1">
      <alignment horizontal="center" wrapText="1"/>
      <protection/>
    </xf>
    <xf numFmtId="0" fontId="4" fillId="33" borderId="11" xfId="0" applyFont="1" applyFill="1" applyBorder="1" applyAlignment="1">
      <alignment horizontal="center" wrapText="1"/>
    </xf>
    <xf numFmtId="0" fontId="4" fillId="33" borderId="10" xfId="59" applyFont="1" applyFill="1" applyBorder="1" applyAlignment="1">
      <alignment horizontal="center" wrapText="1"/>
      <protection/>
    </xf>
    <xf numFmtId="0" fontId="4" fillId="33" borderId="13" xfId="59" applyFont="1" applyFill="1" applyBorder="1" applyAlignment="1">
      <alignment horizontal="center" wrapText="1"/>
      <protection/>
    </xf>
    <xf numFmtId="4" fontId="4" fillId="33" borderId="10" xfId="59" applyNumberFormat="1" applyFont="1" applyFill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4" xfId="57" applyBorder="1">
      <alignment/>
      <protection/>
    </xf>
    <xf numFmtId="0" fontId="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1" xfId="59" applyFont="1" applyFill="1" applyBorder="1">
      <alignment/>
      <protection/>
    </xf>
    <xf numFmtId="4" fontId="4" fillId="33" borderId="11" xfId="59" applyNumberFormat="1" applyFont="1" applyFill="1" applyBorder="1">
      <alignment/>
      <protection/>
    </xf>
    <xf numFmtId="4" fontId="5" fillId="33" borderId="11" xfId="59" applyNumberFormat="1" applyFont="1" applyFill="1" applyBorder="1">
      <alignment/>
      <protection/>
    </xf>
    <xf numFmtId="0" fontId="0" fillId="0" borderId="0" xfId="0" applyFont="1" applyAlignment="1">
      <alignment/>
    </xf>
    <xf numFmtId="4" fontId="4" fillId="33" borderId="10" xfId="59" applyNumberFormat="1" applyFont="1" applyFill="1" applyBorder="1" applyAlignment="1">
      <alignment horizontal="center" wrapText="1"/>
      <protection/>
    </xf>
    <xf numFmtId="4" fontId="4" fillId="33" borderId="13" xfId="59" applyNumberFormat="1" applyFont="1" applyFill="1" applyBorder="1" applyAlignment="1">
      <alignment horizontal="center" wrapText="1"/>
      <protection/>
    </xf>
    <xf numFmtId="4" fontId="4" fillId="34" borderId="11" xfId="59" applyNumberFormat="1" applyFont="1" applyFill="1" applyBorder="1">
      <alignment/>
      <protection/>
    </xf>
    <xf numFmtId="4" fontId="4" fillId="33" borderId="12" xfId="59" applyNumberFormat="1" applyFont="1" applyFill="1" applyBorder="1">
      <alignment/>
      <protection/>
    </xf>
    <xf numFmtId="4" fontId="44" fillId="33" borderId="12" xfId="59" applyNumberFormat="1" applyFont="1" applyFill="1" applyBorder="1">
      <alignment/>
      <protection/>
    </xf>
    <xf numFmtId="4" fontId="4" fillId="33" borderId="12" xfId="59" applyNumberFormat="1" applyFont="1" applyFill="1" applyBorder="1" applyAlignment="1">
      <alignment horizontal="center"/>
      <protection/>
    </xf>
    <xf numFmtId="4" fontId="5" fillId="33" borderId="10" xfId="59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3" borderId="10" xfId="59" applyFont="1" applyFill="1" applyBorder="1">
      <alignment/>
      <protection/>
    </xf>
    <xf numFmtId="4" fontId="4" fillId="34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left"/>
    </xf>
    <xf numFmtId="4" fontId="5" fillId="33" borderId="11" xfId="59" applyNumberFormat="1" applyFont="1" applyFill="1" applyBorder="1" applyAlignment="1">
      <alignment horizontal="left"/>
      <protection/>
    </xf>
    <xf numFmtId="4" fontId="5" fillId="33" borderId="11" xfId="59" applyNumberFormat="1" applyFont="1" applyFill="1" applyBorder="1" applyAlignment="1">
      <alignment horizontal="right"/>
      <protection/>
    </xf>
    <xf numFmtId="4" fontId="45" fillId="33" borderId="10" xfId="59" applyNumberFormat="1" applyFont="1" applyFill="1" applyBorder="1" applyAlignment="1">
      <alignment horizontal="center" vertical="center" wrapText="1"/>
      <protection/>
    </xf>
    <xf numFmtId="4" fontId="45" fillId="34" borderId="11" xfId="0" applyNumberFormat="1" applyFont="1" applyFill="1" applyBorder="1" applyAlignment="1">
      <alignment/>
    </xf>
    <xf numFmtId="0" fontId="5" fillId="33" borderId="11" xfId="59" applyFont="1" applyFill="1" applyBorder="1" applyAlignment="1">
      <alignment horizontal="left"/>
      <protection/>
    </xf>
    <xf numFmtId="0" fontId="5" fillId="33" borderId="12" xfId="59" applyFont="1" applyFill="1" applyBorder="1">
      <alignment/>
      <protection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33" borderId="11" xfId="59" applyNumberFormat="1" applyFont="1" applyFill="1" applyBorder="1" applyAlignment="1">
      <alignment horizontal="center" vertical="center" wrapText="1"/>
      <protection/>
    </xf>
    <xf numFmtId="3" fontId="6" fillId="0" borderId="0" xfId="59" applyNumberFormat="1" applyFont="1" applyAlignment="1">
      <alignment horizontal="center" wrapText="1"/>
      <protection/>
    </xf>
    <xf numFmtId="0" fontId="4" fillId="33" borderId="11" xfId="59" applyFont="1" applyFill="1" applyBorder="1" applyAlignment="1">
      <alignment horizontal="center" wrapText="1"/>
      <protection/>
    </xf>
    <xf numFmtId="0" fontId="4" fillId="33" borderId="11" xfId="0" applyFont="1" applyFill="1" applyBorder="1" applyAlignment="1">
      <alignment horizontal="center" wrapText="1"/>
    </xf>
    <xf numFmtId="0" fontId="4" fillId="33" borderId="15" xfId="59" applyFont="1" applyFill="1" applyBorder="1" applyAlignment="1">
      <alignment horizontal="center"/>
      <protection/>
    </xf>
    <xf numFmtId="0" fontId="4" fillId="33" borderId="16" xfId="59" applyFont="1" applyFill="1" applyBorder="1" applyAlignment="1">
      <alignment horizontal="center"/>
      <protection/>
    </xf>
    <xf numFmtId="0" fontId="4" fillId="33" borderId="12" xfId="59" applyFont="1" applyFill="1" applyBorder="1" applyAlignment="1">
      <alignment horizontal="center"/>
      <protection/>
    </xf>
    <xf numFmtId="3" fontId="4" fillId="33" borderId="10" xfId="59" applyNumberFormat="1" applyFont="1" applyFill="1" applyBorder="1" applyAlignment="1">
      <alignment horizontal="center"/>
      <protection/>
    </xf>
    <xf numFmtId="3" fontId="4" fillId="33" borderId="13" xfId="59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_IP S BFT 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5"/>
  <sheetViews>
    <sheetView tabSelected="1" zoomScalePageLayoutView="0" workbookViewId="0" topLeftCell="A317">
      <selection activeCell="J355" sqref="J355"/>
    </sheetView>
  </sheetViews>
  <sheetFormatPr defaultColWidth="9.140625" defaultRowHeight="12.75"/>
  <cols>
    <col min="1" max="1" width="4.28125" style="3" customWidth="1"/>
    <col min="2" max="2" width="24.7109375" style="3" customWidth="1"/>
    <col min="3" max="3" width="13.8515625" style="3" customWidth="1"/>
    <col min="4" max="4" width="37.140625" style="3" bestFit="1" customWidth="1"/>
    <col min="5" max="5" width="33.28125" style="9" customWidth="1"/>
    <col min="6" max="6" width="33.28125" style="3" customWidth="1"/>
    <col min="7" max="7" width="16.7109375" style="3" customWidth="1"/>
    <col min="8" max="8" width="9.8515625" style="9" bestFit="1" customWidth="1"/>
    <col min="9" max="16384" width="9.140625" style="3" customWidth="1"/>
  </cols>
  <sheetData>
    <row r="1" spans="1:7" ht="12">
      <c r="A1" s="1" t="s">
        <v>0</v>
      </c>
      <c r="B1" s="1"/>
      <c r="C1" s="1"/>
      <c r="D1" s="1"/>
      <c r="E1" s="5"/>
      <c r="F1" s="1"/>
      <c r="G1" s="2"/>
    </row>
    <row r="2" spans="1:7" ht="12">
      <c r="A2" s="4" t="s">
        <v>1</v>
      </c>
      <c r="B2" s="4"/>
      <c r="C2" s="4"/>
      <c r="G2" s="5"/>
    </row>
    <row r="3" spans="1:7" ht="12">
      <c r="A3" s="4"/>
      <c r="B3" s="4"/>
      <c r="C3" s="4"/>
      <c r="G3" s="5"/>
    </row>
    <row r="4" spans="1:7" ht="12.75" customHeight="1">
      <c r="A4" s="4"/>
      <c r="B4" s="4"/>
      <c r="C4" s="4"/>
      <c r="D4" s="58" t="s">
        <v>35</v>
      </c>
      <c r="E4" s="58"/>
      <c r="F4" s="58"/>
      <c r="G4" s="58"/>
    </row>
    <row r="5" spans="1:7" ht="12">
      <c r="A5" s="6"/>
      <c r="B5" s="6"/>
      <c r="C5" s="6"/>
      <c r="D5" s="7"/>
      <c r="E5" s="2"/>
      <c r="F5" s="7"/>
      <c r="G5" s="11"/>
    </row>
    <row r="6" spans="1:7" ht="17.25" customHeight="1">
      <c r="A6" s="59" t="s">
        <v>2</v>
      </c>
      <c r="B6" s="20"/>
      <c r="C6" s="20"/>
      <c r="D6" s="59" t="s">
        <v>38</v>
      </c>
      <c r="E6" s="36" t="s">
        <v>39</v>
      </c>
      <c r="F6" s="22" t="s">
        <v>40</v>
      </c>
      <c r="G6" s="64" t="s">
        <v>36</v>
      </c>
    </row>
    <row r="7" spans="1:7" ht="24" customHeight="1">
      <c r="A7" s="60"/>
      <c r="B7" s="21" t="s">
        <v>108</v>
      </c>
      <c r="C7" s="21" t="s">
        <v>41</v>
      </c>
      <c r="D7" s="59"/>
      <c r="E7" s="37"/>
      <c r="F7" s="23"/>
      <c r="G7" s="65"/>
    </row>
    <row r="8" spans="1:7" ht="12.75" customHeight="1">
      <c r="A8" s="10">
        <v>0</v>
      </c>
      <c r="B8" s="25">
        <v>1</v>
      </c>
      <c r="C8" s="25">
        <v>2</v>
      </c>
      <c r="D8" s="8">
        <v>3</v>
      </c>
      <c r="E8" s="8">
        <v>4</v>
      </c>
      <c r="F8" s="8">
        <v>5</v>
      </c>
      <c r="G8" s="8" t="s">
        <v>582</v>
      </c>
    </row>
    <row r="9" spans="1:7" ht="12">
      <c r="A9" s="12">
        <v>1</v>
      </c>
      <c r="B9" s="12"/>
      <c r="C9" s="12"/>
      <c r="D9" s="13" t="s">
        <v>3</v>
      </c>
      <c r="E9" s="33"/>
      <c r="F9" s="24"/>
      <c r="G9" s="52"/>
    </row>
    <row r="10" spans="1:7" ht="12.75">
      <c r="A10" s="12"/>
      <c r="B10" s="29" t="s">
        <v>109</v>
      </c>
      <c r="C10" s="31">
        <v>679541</v>
      </c>
      <c r="D10" s="32" t="s">
        <v>3</v>
      </c>
      <c r="E10" s="33">
        <v>6606.48</v>
      </c>
      <c r="F10" s="24">
        <v>4.5</v>
      </c>
      <c r="G10" s="14">
        <f>E10*F10</f>
        <v>29729.159999999996</v>
      </c>
    </row>
    <row r="11" spans="1:7" ht="12">
      <c r="A11" s="12">
        <f>A9+1</f>
        <v>2</v>
      </c>
      <c r="B11" s="12"/>
      <c r="C11" s="12"/>
      <c r="D11" s="13" t="s">
        <v>4</v>
      </c>
      <c r="E11" s="33"/>
      <c r="F11" s="24"/>
      <c r="G11" s="52"/>
    </row>
    <row r="12" spans="1:7" ht="12.75">
      <c r="A12" s="12"/>
      <c r="B12" s="27" t="s">
        <v>505</v>
      </c>
      <c r="C12" s="27" t="s">
        <v>527</v>
      </c>
      <c r="D12" s="27" t="s">
        <v>528</v>
      </c>
      <c r="E12" s="28">
        <v>11644</v>
      </c>
      <c r="F12" s="24">
        <v>4.5</v>
      </c>
      <c r="G12" s="14">
        <f>E12*F12</f>
        <v>52398</v>
      </c>
    </row>
    <row r="13" spans="1:7" ht="12.75">
      <c r="A13" s="12"/>
      <c r="B13" s="27" t="s">
        <v>512</v>
      </c>
      <c r="C13" s="27" t="s">
        <v>527</v>
      </c>
      <c r="D13" s="27" t="s">
        <v>528</v>
      </c>
      <c r="E13" s="28">
        <v>1980</v>
      </c>
      <c r="F13" s="24">
        <v>4.5</v>
      </c>
      <c r="G13" s="14">
        <f>E13*F13</f>
        <v>8910</v>
      </c>
    </row>
    <row r="14" spans="1:7" ht="12.75">
      <c r="A14" s="12"/>
      <c r="B14" s="27" t="s">
        <v>505</v>
      </c>
      <c r="C14" s="27" t="s">
        <v>529</v>
      </c>
      <c r="D14" s="27" t="s">
        <v>530</v>
      </c>
      <c r="E14" s="28">
        <v>12044</v>
      </c>
      <c r="F14" s="24">
        <v>4.5</v>
      </c>
      <c r="G14" s="14">
        <f>E14*F14</f>
        <v>54198</v>
      </c>
    </row>
    <row r="15" spans="1:7" ht="12.75">
      <c r="A15" s="12"/>
      <c r="B15" s="27" t="s">
        <v>512</v>
      </c>
      <c r="C15" s="27" t="s">
        <v>529</v>
      </c>
      <c r="D15" s="27" t="s">
        <v>530</v>
      </c>
      <c r="E15" s="28">
        <v>2070</v>
      </c>
      <c r="F15" s="24">
        <v>4.5</v>
      </c>
      <c r="G15" s="14">
        <f>E15*F15</f>
        <v>9315</v>
      </c>
    </row>
    <row r="16" spans="1:7" ht="12">
      <c r="A16" s="12">
        <f>A11+1</f>
        <v>3</v>
      </c>
      <c r="B16" s="12"/>
      <c r="C16" s="12"/>
      <c r="D16" s="13" t="s">
        <v>5</v>
      </c>
      <c r="E16" s="33"/>
      <c r="F16" s="24"/>
      <c r="G16" s="52"/>
    </row>
    <row r="17" spans="1:7" ht="12.75">
      <c r="A17" s="12"/>
      <c r="B17" s="27" t="s">
        <v>505</v>
      </c>
      <c r="C17" s="27" t="s">
        <v>531</v>
      </c>
      <c r="D17" s="27" t="s">
        <v>532</v>
      </c>
      <c r="E17" s="28">
        <v>10871.52</v>
      </c>
      <c r="F17" s="24">
        <v>4.5</v>
      </c>
      <c r="G17" s="14">
        <f>E17*F17</f>
        <v>48921.840000000004</v>
      </c>
    </row>
    <row r="18" spans="1:7" ht="12.75">
      <c r="A18" s="12"/>
      <c r="B18" s="27" t="s">
        <v>512</v>
      </c>
      <c r="C18" s="27" t="s">
        <v>531</v>
      </c>
      <c r="D18" s="27" t="s">
        <v>532</v>
      </c>
      <c r="E18" s="28">
        <v>1640</v>
      </c>
      <c r="F18" s="24">
        <v>4.5</v>
      </c>
      <c r="G18" s="14">
        <f>E18*F18</f>
        <v>7380</v>
      </c>
    </row>
    <row r="19" spans="1:9" ht="12">
      <c r="A19" s="12">
        <f>A16+1</f>
        <v>4</v>
      </c>
      <c r="B19" s="12"/>
      <c r="C19" s="12"/>
      <c r="D19" s="13" t="s">
        <v>6</v>
      </c>
      <c r="E19" s="33"/>
      <c r="F19" s="24"/>
      <c r="G19" s="52"/>
      <c r="I19" s="9"/>
    </row>
    <row r="20" spans="1:7" ht="12.75">
      <c r="A20" s="12"/>
      <c r="B20" s="27" t="s">
        <v>109</v>
      </c>
      <c r="C20" s="27" t="s">
        <v>78</v>
      </c>
      <c r="D20" s="27" t="s">
        <v>79</v>
      </c>
      <c r="E20" s="28">
        <v>1138.8</v>
      </c>
      <c r="F20" s="24">
        <v>4.5</v>
      </c>
      <c r="G20" s="14">
        <f aca="true" t="shared" si="0" ref="G20:G44">E20*F20</f>
        <v>5124.599999999999</v>
      </c>
    </row>
    <row r="21" spans="1:7" ht="12.75">
      <c r="A21" s="12"/>
      <c r="B21" s="27" t="s">
        <v>109</v>
      </c>
      <c r="C21" s="27" t="s">
        <v>52</v>
      </c>
      <c r="D21" s="27" t="s">
        <v>53</v>
      </c>
      <c r="E21" s="28">
        <v>2357.5</v>
      </c>
      <c r="F21" s="24">
        <v>4.5</v>
      </c>
      <c r="G21" s="14">
        <f t="shared" si="0"/>
        <v>10608.75</v>
      </c>
    </row>
    <row r="22" spans="1:7" ht="12.75">
      <c r="A22" s="12"/>
      <c r="B22" s="27" t="s">
        <v>109</v>
      </c>
      <c r="C22" s="27" t="s">
        <v>42</v>
      </c>
      <c r="D22" s="27" t="s">
        <v>43</v>
      </c>
      <c r="E22" s="28">
        <v>7723.68</v>
      </c>
      <c r="F22" s="24">
        <v>4.5</v>
      </c>
      <c r="G22" s="14">
        <f t="shared" si="0"/>
        <v>34756.56</v>
      </c>
    </row>
    <row r="23" spans="1:7" ht="12.75">
      <c r="A23" s="12"/>
      <c r="B23" s="27" t="s">
        <v>109</v>
      </c>
      <c r="C23" s="27" t="s">
        <v>80</v>
      </c>
      <c r="D23" s="27" t="s">
        <v>81</v>
      </c>
      <c r="E23" s="28">
        <v>4216.8</v>
      </c>
      <c r="F23" s="24">
        <v>4.5</v>
      </c>
      <c r="G23" s="14">
        <f t="shared" si="0"/>
        <v>18975.600000000002</v>
      </c>
    </row>
    <row r="24" spans="1:7" ht="12.75">
      <c r="A24" s="12"/>
      <c r="B24" s="27" t="s">
        <v>109</v>
      </c>
      <c r="C24" s="27" t="s">
        <v>70</v>
      </c>
      <c r="D24" s="27" t="s">
        <v>71</v>
      </c>
      <c r="E24" s="28">
        <v>1286.4</v>
      </c>
      <c r="F24" s="24">
        <v>4.5</v>
      </c>
      <c r="G24" s="14">
        <f t="shared" si="0"/>
        <v>5788.8</v>
      </c>
    </row>
    <row r="25" spans="1:7" ht="12.75">
      <c r="A25" s="12"/>
      <c r="B25" s="27" t="s">
        <v>109</v>
      </c>
      <c r="C25" s="27" t="s">
        <v>90</v>
      </c>
      <c r="D25" s="27" t="s">
        <v>91</v>
      </c>
      <c r="E25" s="28">
        <v>4323.36</v>
      </c>
      <c r="F25" s="24">
        <v>4.5</v>
      </c>
      <c r="G25" s="14">
        <f t="shared" si="0"/>
        <v>19455.12</v>
      </c>
    </row>
    <row r="26" spans="1:7" ht="12.75">
      <c r="A26" s="12"/>
      <c r="B26" s="27" t="s">
        <v>109</v>
      </c>
      <c r="C26" s="27" t="s">
        <v>54</v>
      </c>
      <c r="D26" s="27" t="s">
        <v>55</v>
      </c>
      <c r="E26" s="28">
        <v>943.6</v>
      </c>
      <c r="F26" s="24">
        <v>4.5</v>
      </c>
      <c r="G26" s="14">
        <f t="shared" si="0"/>
        <v>4246.2</v>
      </c>
    </row>
    <row r="27" spans="1:7" ht="12.75">
      <c r="A27" s="12"/>
      <c r="B27" s="27" t="s">
        <v>109</v>
      </c>
      <c r="C27" s="27" t="s">
        <v>72</v>
      </c>
      <c r="D27" s="27" t="s">
        <v>73</v>
      </c>
      <c r="E27" s="28">
        <v>1252.8</v>
      </c>
      <c r="F27" s="24">
        <v>4.5</v>
      </c>
      <c r="G27" s="14">
        <f t="shared" si="0"/>
        <v>5637.599999999999</v>
      </c>
    </row>
    <row r="28" spans="1:7" ht="12.75">
      <c r="A28" s="12"/>
      <c r="B28" s="27" t="s">
        <v>109</v>
      </c>
      <c r="C28" s="27" t="s">
        <v>56</v>
      </c>
      <c r="D28" s="27" t="s">
        <v>57</v>
      </c>
      <c r="E28" s="28">
        <v>2458.2</v>
      </c>
      <c r="F28" s="24">
        <v>4.5</v>
      </c>
      <c r="G28" s="14">
        <f t="shared" si="0"/>
        <v>11061.9</v>
      </c>
    </row>
    <row r="29" spans="1:7" ht="12.75">
      <c r="A29" s="12"/>
      <c r="B29" s="27" t="s">
        <v>109</v>
      </c>
      <c r="C29" s="27" t="s">
        <v>64</v>
      </c>
      <c r="D29" s="27" t="s">
        <v>65</v>
      </c>
      <c r="E29" s="28">
        <v>4452.5</v>
      </c>
      <c r="F29" s="24">
        <v>4.5</v>
      </c>
      <c r="G29" s="14">
        <f t="shared" si="0"/>
        <v>20036.25</v>
      </c>
    </row>
    <row r="30" spans="1:7" ht="12.75">
      <c r="A30" s="12"/>
      <c r="B30" s="27" t="s">
        <v>109</v>
      </c>
      <c r="C30" s="27" t="s">
        <v>46</v>
      </c>
      <c r="D30" s="27" t="s">
        <v>47</v>
      </c>
      <c r="E30" s="28">
        <v>295.2</v>
      </c>
      <c r="F30" s="24">
        <v>4.5</v>
      </c>
      <c r="G30" s="14">
        <f t="shared" si="0"/>
        <v>1328.3999999999999</v>
      </c>
    </row>
    <row r="31" spans="1:7" ht="12.75">
      <c r="A31" s="12"/>
      <c r="B31" s="27" t="s">
        <v>109</v>
      </c>
      <c r="C31" s="27" t="s">
        <v>82</v>
      </c>
      <c r="D31" s="27" t="s">
        <v>83</v>
      </c>
      <c r="E31" s="28">
        <v>835.68</v>
      </c>
      <c r="F31" s="24">
        <v>4.5</v>
      </c>
      <c r="G31" s="14">
        <f t="shared" si="0"/>
        <v>3760.56</v>
      </c>
    </row>
    <row r="32" spans="1:7" ht="12.75">
      <c r="A32" s="12"/>
      <c r="B32" s="27" t="s">
        <v>109</v>
      </c>
      <c r="C32" s="27" t="s">
        <v>48</v>
      </c>
      <c r="D32" s="27" t="s">
        <v>49</v>
      </c>
      <c r="E32" s="28">
        <v>5478.96</v>
      </c>
      <c r="F32" s="24">
        <v>4.5</v>
      </c>
      <c r="G32" s="14">
        <f t="shared" si="0"/>
        <v>24655.32</v>
      </c>
    </row>
    <row r="33" spans="1:7" ht="12.75">
      <c r="A33" s="12"/>
      <c r="B33" s="27" t="s">
        <v>109</v>
      </c>
      <c r="C33" s="27" t="s">
        <v>58</v>
      </c>
      <c r="D33" s="27" t="s">
        <v>59</v>
      </c>
      <c r="E33" s="28">
        <v>4182.5</v>
      </c>
      <c r="F33" s="24">
        <v>4.5</v>
      </c>
      <c r="G33" s="14">
        <f t="shared" si="0"/>
        <v>18821.25</v>
      </c>
    </row>
    <row r="34" spans="1:7" ht="12.75">
      <c r="A34" s="12"/>
      <c r="B34" s="27" t="s">
        <v>109</v>
      </c>
      <c r="C34" s="27" t="s">
        <v>44</v>
      </c>
      <c r="D34" s="27" t="s">
        <v>45</v>
      </c>
      <c r="E34" s="28">
        <v>5325.2</v>
      </c>
      <c r="F34" s="24">
        <v>4.5</v>
      </c>
      <c r="G34" s="14">
        <f t="shared" si="0"/>
        <v>23963.399999999998</v>
      </c>
    </row>
    <row r="35" spans="1:7" ht="12.75">
      <c r="A35" s="12"/>
      <c r="B35" s="27" t="s">
        <v>109</v>
      </c>
      <c r="C35" s="27" t="s">
        <v>66</v>
      </c>
      <c r="D35" s="27" t="s">
        <v>67</v>
      </c>
      <c r="E35" s="28">
        <v>768.48</v>
      </c>
      <c r="F35" s="24">
        <v>4.5</v>
      </c>
      <c r="G35" s="14">
        <f t="shared" si="0"/>
        <v>3458.16</v>
      </c>
    </row>
    <row r="36" spans="1:7" ht="12.75">
      <c r="A36" s="12"/>
      <c r="B36" s="27" t="s">
        <v>109</v>
      </c>
      <c r="C36" s="27" t="s">
        <v>76</v>
      </c>
      <c r="D36" s="27" t="s">
        <v>77</v>
      </c>
      <c r="E36" s="28">
        <v>1320</v>
      </c>
      <c r="F36" s="24">
        <v>4.5</v>
      </c>
      <c r="G36" s="14">
        <f t="shared" si="0"/>
        <v>5940</v>
      </c>
    </row>
    <row r="37" spans="1:7" ht="12.75">
      <c r="A37" s="12"/>
      <c r="B37" s="27" t="s">
        <v>109</v>
      </c>
      <c r="C37" s="27" t="s">
        <v>88</v>
      </c>
      <c r="D37" s="27" t="s">
        <v>89</v>
      </c>
      <c r="E37" s="28">
        <v>2012.8</v>
      </c>
      <c r="F37" s="24">
        <v>4.5</v>
      </c>
      <c r="G37" s="14">
        <f t="shared" si="0"/>
        <v>9057.6</v>
      </c>
    </row>
    <row r="38" spans="1:7" ht="12.75">
      <c r="A38" s="12"/>
      <c r="B38" s="27" t="s">
        <v>109</v>
      </c>
      <c r="C38" s="27" t="s">
        <v>84</v>
      </c>
      <c r="D38" s="27" t="s">
        <v>85</v>
      </c>
      <c r="E38" s="28">
        <v>1464.48</v>
      </c>
      <c r="F38" s="24">
        <v>4.5</v>
      </c>
      <c r="G38" s="14">
        <f t="shared" si="0"/>
        <v>6590.16</v>
      </c>
    </row>
    <row r="39" spans="1:7" ht="12.75">
      <c r="A39" s="12"/>
      <c r="B39" s="27" t="s">
        <v>109</v>
      </c>
      <c r="C39" s="27" t="s">
        <v>62</v>
      </c>
      <c r="D39" s="27" t="s">
        <v>63</v>
      </c>
      <c r="E39" s="28">
        <v>1623.6</v>
      </c>
      <c r="F39" s="24">
        <v>4.5</v>
      </c>
      <c r="G39" s="14">
        <f t="shared" si="0"/>
        <v>7306.2</v>
      </c>
    </row>
    <row r="40" spans="1:7" ht="12.75">
      <c r="A40" s="12"/>
      <c r="B40" s="27" t="s">
        <v>109</v>
      </c>
      <c r="C40" s="27" t="s">
        <v>60</v>
      </c>
      <c r="D40" s="27" t="s">
        <v>61</v>
      </c>
      <c r="E40" s="28">
        <v>1776.48</v>
      </c>
      <c r="F40" s="24">
        <v>4.5</v>
      </c>
      <c r="G40" s="14">
        <f t="shared" si="0"/>
        <v>7994.16</v>
      </c>
    </row>
    <row r="41" spans="1:7" ht="12.75">
      <c r="A41" s="12"/>
      <c r="B41" s="27" t="s">
        <v>109</v>
      </c>
      <c r="C41" s="27" t="s">
        <v>86</v>
      </c>
      <c r="D41" s="27" t="s">
        <v>87</v>
      </c>
      <c r="E41" s="28">
        <v>1093.6</v>
      </c>
      <c r="F41" s="24">
        <v>4.5</v>
      </c>
      <c r="G41" s="14">
        <f t="shared" si="0"/>
        <v>4921.2</v>
      </c>
    </row>
    <row r="42" spans="1:7" ht="12.75">
      <c r="A42" s="12"/>
      <c r="B42" s="27" t="s">
        <v>109</v>
      </c>
      <c r="C42" s="27" t="s">
        <v>50</v>
      </c>
      <c r="D42" s="27" t="s">
        <v>51</v>
      </c>
      <c r="E42" s="28">
        <v>2523.2</v>
      </c>
      <c r="F42" s="24">
        <v>4.5</v>
      </c>
      <c r="G42" s="14">
        <f t="shared" si="0"/>
        <v>11354.4</v>
      </c>
    </row>
    <row r="43" spans="1:7" ht="12.75">
      <c r="A43" s="12"/>
      <c r="B43" s="27" t="s">
        <v>109</v>
      </c>
      <c r="C43" s="27" t="s">
        <v>68</v>
      </c>
      <c r="D43" s="27" t="s">
        <v>69</v>
      </c>
      <c r="E43" s="28">
        <v>2652.48</v>
      </c>
      <c r="F43" s="24">
        <v>4.5</v>
      </c>
      <c r="G43" s="14">
        <f t="shared" si="0"/>
        <v>11936.16</v>
      </c>
    </row>
    <row r="44" spans="1:7" ht="12.75">
      <c r="A44" s="12"/>
      <c r="B44" s="27" t="s">
        <v>109</v>
      </c>
      <c r="C44" s="27" t="s">
        <v>74</v>
      </c>
      <c r="D44" s="27" t="s">
        <v>75</v>
      </c>
      <c r="E44" s="28">
        <v>523.2</v>
      </c>
      <c r="F44" s="24">
        <v>4.5</v>
      </c>
      <c r="G44" s="14">
        <f t="shared" si="0"/>
        <v>2354.4</v>
      </c>
    </row>
    <row r="45" spans="1:7" ht="12">
      <c r="A45" s="12">
        <f>A19+1</f>
        <v>5</v>
      </c>
      <c r="B45" s="12"/>
      <c r="C45" s="12"/>
      <c r="D45" s="13" t="s">
        <v>7</v>
      </c>
      <c r="E45" s="33"/>
      <c r="F45" s="24"/>
      <c r="G45" s="52"/>
    </row>
    <row r="46" spans="1:7" ht="12.75">
      <c r="A46" s="12"/>
      <c r="B46" s="29" t="s">
        <v>109</v>
      </c>
      <c r="C46" s="31">
        <v>678098</v>
      </c>
      <c r="D46" s="32" t="s">
        <v>7</v>
      </c>
      <c r="E46" s="34">
        <v>1617.6</v>
      </c>
      <c r="F46" s="24">
        <v>4.5</v>
      </c>
      <c r="G46" s="14">
        <f>E46*F46</f>
        <v>7279.2</v>
      </c>
    </row>
    <row r="47" spans="1:7" ht="12">
      <c r="A47" s="12">
        <f>A45+1</f>
        <v>6</v>
      </c>
      <c r="B47" s="12"/>
      <c r="C47" s="12"/>
      <c r="D47" s="13" t="s">
        <v>8</v>
      </c>
      <c r="E47" s="33"/>
      <c r="F47" s="24"/>
      <c r="G47" s="52"/>
    </row>
    <row r="48" spans="1:7" ht="12.75">
      <c r="A48" s="12"/>
      <c r="B48" s="29" t="s">
        <v>109</v>
      </c>
      <c r="C48" s="12"/>
      <c r="D48" s="32" t="s">
        <v>8</v>
      </c>
      <c r="E48" s="34">
        <v>7400.4</v>
      </c>
      <c r="F48" s="24">
        <v>4.5</v>
      </c>
      <c r="G48" s="14">
        <f>E48*F48</f>
        <v>33301.799999999996</v>
      </c>
    </row>
    <row r="49" spans="1:7" ht="12">
      <c r="A49" s="12">
        <f>A47+1</f>
        <v>7</v>
      </c>
      <c r="B49" s="12"/>
      <c r="C49" s="12"/>
      <c r="D49" s="13" t="s">
        <v>9</v>
      </c>
      <c r="E49" s="33"/>
      <c r="F49" s="24"/>
      <c r="G49" s="52"/>
    </row>
    <row r="50" spans="1:7" ht="12.75">
      <c r="A50" s="12"/>
      <c r="B50" s="27" t="s">
        <v>109</v>
      </c>
      <c r="C50" s="27" t="s">
        <v>110</v>
      </c>
      <c r="D50" s="27" t="s">
        <v>111</v>
      </c>
      <c r="E50" s="28">
        <v>1638.8</v>
      </c>
      <c r="F50" s="24">
        <v>4.5</v>
      </c>
      <c r="G50" s="14">
        <f aca="true" t="shared" si="1" ref="G50:G56">E50*F50</f>
        <v>7374.599999999999</v>
      </c>
    </row>
    <row r="51" spans="1:7" ht="12.75">
      <c r="A51" s="12"/>
      <c r="B51" s="27" t="s">
        <v>112</v>
      </c>
      <c r="C51" s="27" t="s">
        <v>110</v>
      </c>
      <c r="D51" s="27" t="s">
        <v>111</v>
      </c>
      <c r="E51" s="28">
        <v>270</v>
      </c>
      <c r="F51" s="24">
        <v>4.5</v>
      </c>
      <c r="G51" s="14">
        <f t="shared" si="1"/>
        <v>1215</v>
      </c>
    </row>
    <row r="52" spans="1:7" ht="12.75">
      <c r="A52" s="12"/>
      <c r="B52" s="27" t="s">
        <v>109</v>
      </c>
      <c r="C52" s="27" t="s">
        <v>117</v>
      </c>
      <c r="D52" s="27" t="s">
        <v>118</v>
      </c>
      <c r="E52" s="28">
        <v>7305.2</v>
      </c>
      <c r="F52" s="24">
        <v>4.5</v>
      </c>
      <c r="G52" s="14">
        <f t="shared" si="1"/>
        <v>32873.4</v>
      </c>
    </row>
    <row r="53" spans="1:7" ht="12.75">
      <c r="A53" s="12"/>
      <c r="B53" s="27" t="s">
        <v>112</v>
      </c>
      <c r="C53" s="27" t="s">
        <v>117</v>
      </c>
      <c r="D53" s="27" t="s">
        <v>118</v>
      </c>
      <c r="E53" s="28">
        <v>240</v>
      </c>
      <c r="F53" s="24">
        <v>4.5</v>
      </c>
      <c r="G53" s="14">
        <f t="shared" si="1"/>
        <v>1080</v>
      </c>
    </row>
    <row r="54" spans="1:7" ht="12.75">
      <c r="A54" s="12"/>
      <c r="B54" s="27" t="s">
        <v>109</v>
      </c>
      <c r="C54" s="27" t="s">
        <v>115</v>
      </c>
      <c r="D54" s="27" t="s">
        <v>116</v>
      </c>
      <c r="E54" s="28">
        <v>10110</v>
      </c>
      <c r="F54" s="24">
        <v>4.5</v>
      </c>
      <c r="G54" s="14">
        <f t="shared" si="1"/>
        <v>45495</v>
      </c>
    </row>
    <row r="55" spans="1:7" ht="12.75">
      <c r="A55" s="12"/>
      <c r="B55" s="27" t="s">
        <v>112</v>
      </c>
      <c r="C55" s="27" t="s">
        <v>115</v>
      </c>
      <c r="D55" s="27" t="s">
        <v>116</v>
      </c>
      <c r="E55" s="28">
        <v>30</v>
      </c>
      <c r="F55" s="24">
        <v>4.5</v>
      </c>
      <c r="G55" s="14">
        <f t="shared" si="1"/>
        <v>135</v>
      </c>
    </row>
    <row r="56" spans="1:7" ht="12.75">
      <c r="A56" s="12"/>
      <c r="B56" s="27" t="s">
        <v>109</v>
      </c>
      <c r="C56" s="27" t="s">
        <v>113</v>
      </c>
      <c r="D56" s="27" t="s">
        <v>114</v>
      </c>
      <c r="E56" s="28">
        <v>9977.04</v>
      </c>
      <c r="F56" s="24">
        <v>4.5</v>
      </c>
      <c r="G56" s="14">
        <f t="shared" si="1"/>
        <v>44896.68000000001</v>
      </c>
    </row>
    <row r="57" spans="1:7" ht="12">
      <c r="A57" s="12">
        <f>A49+1</f>
        <v>8</v>
      </c>
      <c r="B57" s="12"/>
      <c r="C57" s="12"/>
      <c r="D57" s="15" t="s">
        <v>10</v>
      </c>
      <c r="E57" s="38"/>
      <c r="F57" s="24"/>
      <c r="G57" s="14"/>
    </row>
    <row r="58" spans="1:7" ht="12.75">
      <c r="A58" s="12"/>
      <c r="B58" s="27" t="s">
        <v>505</v>
      </c>
      <c r="C58" s="27" t="s">
        <v>537</v>
      </c>
      <c r="D58" s="27" t="s">
        <v>538</v>
      </c>
      <c r="E58" s="28">
        <v>429.6</v>
      </c>
      <c r="F58" s="24">
        <v>4.5</v>
      </c>
      <c r="G58" s="14">
        <f>E58*F58</f>
        <v>1933.2</v>
      </c>
    </row>
    <row r="59" spans="1:7" ht="12.75">
      <c r="A59" s="12"/>
      <c r="B59" s="27" t="s">
        <v>505</v>
      </c>
      <c r="C59" s="27" t="s">
        <v>533</v>
      </c>
      <c r="D59" s="27" t="s">
        <v>534</v>
      </c>
      <c r="E59" s="28">
        <v>655.68</v>
      </c>
      <c r="F59" s="24">
        <v>4.5</v>
      </c>
      <c r="G59" s="14">
        <f>E59*F59</f>
        <v>2950.56</v>
      </c>
    </row>
    <row r="60" spans="1:7" ht="12.75">
      <c r="A60" s="12"/>
      <c r="B60" s="27" t="s">
        <v>505</v>
      </c>
      <c r="C60" s="27" t="s">
        <v>535</v>
      </c>
      <c r="D60" s="27" t="s">
        <v>536</v>
      </c>
      <c r="E60" s="28">
        <v>684.8</v>
      </c>
      <c r="F60" s="24">
        <v>4.5</v>
      </c>
      <c r="G60" s="14">
        <f>E60*F60</f>
        <v>3081.6</v>
      </c>
    </row>
    <row r="61" spans="1:7" ht="12">
      <c r="A61" s="12">
        <f>A57+1</f>
        <v>9</v>
      </c>
      <c r="B61" s="12"/>
      <c r="C61" s="12"/>
      <c r="D61" s="13" t="s">
        <v>11</v>
      </c>
      <c r="E61" s="33"/>
      <c r="F61" s="24"/>
      <c r="G61" s="14"/>
    </row>
    <row r="62" spans="1:7" ht="12.75">
      <c r="A62" s="12"/>
      <c r="B62" s="29" t="s">
        <v>109</v>
      </c>
      <c r="C62" s="12"/>
      <c r="D62" s="32" t="s">
        <v>11</v>
      </c>
      <c r="E62" s="34">
        <v>4273.2</v>
      </c>
      <c r="F62" s="24">
        <v>4.5</v>
      </c>
      <c r="G62" s="14">
        <f>E62*F62</f>
        <v>19229.399999999998</v>
      </c>
    </row>
    <row r="63" spans="1:7" ht="12">
      <c r="A63" s="12">
        <f>A61+1</f>
        <v>10</v>
      </c>
      <c r="B63" s="12"/>
      <c r="C63" s="12"/>
      <c r="D63" s="13" t="s">
        <v>12</v>
      </c>
      <c r="E63" s="33"/>
      <c r="F63" s="24"/>
      <c r="G63" s="14"/>
    </row>
    <row r="64" spans="1:7" ht="12.75">
      <c r="A64" s="12"/>
      <c r="B64" s="27" t="s">
        <v>109</v>
      </c>
      <c r="C64" s="27" t="s">
        <v>100</v>
      </c>
      <c r="D64" s="27" t="s">
        <v>101</v>
      </c>
      <c r="E64" s="28">
        <v>2754.8</v>
      </c>
      <c r="F64" s="24">
        <v>4.5</v>
      </c>
      <c r="G64" s="14">
        <f aca="true" t="shared" si="2" ref="G64:G72">E64*F64</f>
        <v>12396.6</v>
      </c>
    </row>
    <row r="65" spans="1:7" ht="12.75">
      <c r="A65" s="12"/>
      <c r="B65" s="27" t="s">
        <v>109</v>
      </c>
      <c r="C65" s="27" t="s">
        <v>98</v>
      </c>
      <c r="D65" s="27" t="s">
        <v>99</v>
      </c>
      <c r="E65" s="28">
        <v>1366</v>
      </c>
      <c r="F65" s="24">
        <v>4.5</v>
      </c>
      <c r="G65" s="14">
        <f t="shared" si="2"/>
        <v>6147</v>
      </c>
    </row>
    <row r="66" spans="1:7" ht="12.75">
      <c r="A66" s="12"/>
      <c r="B66" s="27" t="s">
        <v>109</v>
      </c>
      <c r="C66" s="27" t="s">
        <v>94</v>
      </c>
      <c r="D66" s="27" t="s">
        <v>95</v>
      </c>
      <c r="E66" s="28">
        <v>4097.8</v>
      </c>
      <c r="F66" s="24">
        <v>4.5</v>
      </c>
      <c r="G66" s="14">
        <f t="shared" si="2"/>
        <v>18440.100000000002</v>
      </c>
    </row>
    <row r="67" spans="1:7" ht="12.75">
      <c r="A67" s="12"/>
      <c r="B67" s="27" t="s">
        <v>112</v>
      </c>
      <c r="C67" s="27" t="s">
        <v>94</v>
      </c>
      <c r="D67" s="27" t="s">
        <v>95</v>
      </c>
      <c r="E67" s="28">
        <v>470</v>
      </c>
      <c r="F67" s="24">
        <v>4.5</v>
      </c>
      <c r="G67" s="14">
        <f t="shared" si="2"/>
        <v>2115</v>
      </c>
    </row>
    <row r="68" spans="1:7" ht="12.75">
      <c r="A68" s="12"/>
      <c r="B68" s="27" t="s">
        <v>109</v>
      </c>
      <c r="C68" s="27" t="s">
        <v>104</v>
      </c>
      <c r="D68" s="27" t="s">
        <v>105</v>
      </c>
      <c r="E68" s="28">
        <v>3799.2</v>
      </c>
      <c r="F68" s="24">
        <v>4.5</v>
      </c>
      <c r="G68" s="14">
        <f t="shared" si="2"/>
        <v>17096.399999999998</v>
      </c>
    </row>
    <row r="69" spans="1:7" ht="12.75">
      <c r="A69" s="12"/>
      <c r="B69" s="27" t="s">
        <v>109</v>
      </c>
      <c r="C69" s="27" t="s">
        <v>106</v>
      </c>
      <c r="D69" s="27" t="s">
        <v>107</v>
      </c>
      <c r="E69" s="28">
        <v>2539.5</v>
      </c>
      <c r="F69" s="24">
        <v>4.5</v>
      </c>
      <c r="G69" s="14">
        <f t="shared" si="2"/>
        <v>11427.75</v>
      </c>
    </row>
    <row r="70" spans="1:7" ht="12.75">
      <c r="A70" s="12"/>
      <c r="B70" s="27" t="s">
        <v>109</v>
      </c>
      <c r="C70" s="27" t="s">
        <v>92</v>
      </c>
      <c r="D70" s="27" t="s">
        <v>93</v>
      </c>
      <c r="E70" s="28">
        <v>3691</v>
      </c>
      <c r="F70" s="24">
        <v>4.5</v>
      </c>
      <c r="G70" s="14">
        <f t="shared" si="2"/>
        <v>16609.5</v>
      </c>
    </row>
    <row r="71" spans="1:7" ht="12.75">
      <c r="A71" s="12"/>
      <c r="B71" s="27" t="s">
        <v>109</v>
      </c>
      <c r="C71" s="27" t="s">
        <v>102</v>
      </c>
      <c r="D71" s="27" t="s">
        <v>103</v>
      </c>
      <c r="E71" s="28">
        <v>315.6</v>
      </c>
      <c r="F71" s="24">
        <v>4.5</v>
      </c>
      <c r="G71" s="14">
        <f t="shared" si="2"/>
        <v>1420.2</v>
      </c>
    </row>
    <row r="72" spans="1:7" ht="12.75">
      <c r="A72" s="12"/>
      <c r="B72" s="27" t="s">
        <v>109</v>
      </c>
      <c r="C72" s="27" t="s">
        <v>96</v>
      </c>
      <c r="D72" s="27" t="s">
        <v>97</v>
      </c>
      <c r="E72" s="28">
        <v>4695</v>
      </c>
      <c r="F72" s="24">
        <v>4.5</v>
      </c>
      <c r="G72" s="14">
        <f t="shared" si="2"/>
        <v>21127.5</v>
      </c>
    </row>
    <row r="73" spans="1:7" ht="12">
      <c r="A73" s="12">
        <f>A63+1</f>
        <v>11</v>
      </c>
      <c r="B73" s="12"/>
      <c r="C73" s="12"/>
      <c r="D73" s="13" t="s">
        <v>13</v>
      </c>
      <c r="E73" s="33"/>
      <c r="F73" s="24"/>
      <c r="G73" s="14"/>
    </row>
    <row r="74" spans="1:7" ht="12.75">
      <c r="A74" s="12"/>
      <c r="B74" s="29" t="s">
        <v>109</v>
      </c>
      <c r="C74" s="35" t="s">
        <v>539</v>
      </c>
      <c r="D74" s="32" t="s">
        <v>13</v>
      </c>
      <c r="E74" s="34">
        <v>11436.72</v>
      </c>
      <c r="F74" s="24">
        <v>4.5</v>
      </c>
      <c r="G74" s="14">
        <f>E74*F74</f>
        <v>51465.24</v>
      </c>
    </row>
    <row r="75" spans="1:7" ht="12">
      <c r="A75" s="12">
        <f>A73+1</f>
        <v>12</v>
      </c>
      <c r="B75" s="12"/>
      <c r="C75" s="12"/>
      <c r="D75" s="13" t="s">
        <v>14</v>
      </c>
      <c r="E75" s="33"/>
      <c r="F75" s="24"/>
      <c r="G75" s="14"/>
    </row>
    <row r="76" spans="1:7" ht="12.75">
      <c r="A76" s="12"/>
      <c r="B76" s="27" t="s">
        <v>505</v>
      </c>
      <c r="C76" s="27" t="s">
        <v>508</v>
      </c>
      <c r="D76" s="27" t="s">
        <v>509</v>
      </c>
      <c r="E76" s="28">
        <v>2863.68</v>
      </c>
      <c r="F76" s="24">
        <v>4.5</v>
      </c>
      <c r="G76" s="14">
        <f>E76*F76</f>
        <v>12886.56</v>
      </c>
    </row>
    <row r="77" spans="1:7" ht="12.75">
      <c r="A77" s="12"/>
      <c r="B77" s="27" t="s">
        <v>505</v>
      </c>
      <c r="C77" s="27" t="s">
        <v>583</v>
      </c>
      <c r="D77" s="27" t="s">
        <v>584</v>
      </c>
      <c r="E77" s="28">
        <v>361.6</v>
      </c>
      <c r="F77" s="24">
        <v>4.5</v>
      </c>
      <c r="G77" s="14">
        <f>E77*F77</f>
        <v>1627.2</v>
      </c>
    </row>
    <row r="78" spans="1:7" ht="12.75">
      <c r="A78" s="12"/>
      <c r="B78" s="27" t="s">
        <v>505</v>
      </c>
      <c r="C78" s="27" t="s">
        <v>506</v>
      </c>
      <c r="D78" s="27" t="s">
        <v>507</v>
      </c>
      <c r="E78" s="28">
        <v>4250.88</v>
      </c>
      <c r="F78" s="24">
        <v>4.5</v>
      </c>
      <c r="G78" s="14">
        <f>E78*F78</f>
        <v>19128.96</v>
      </c>
    </row>
    <row r="79" spans="1:7" ht="12">
      <c r="A79" s="12">
        <f>A75+1</f>
        <v>13</v>
      </c>
      <c r="B79" s="12"/>
      <c r="C79" s="12"/>
      <c r="D79" s="13" t="s">
        <v>15</v>
      </c>
      <c r="E79" s="33"/>
      <c r="F79" s="24"/>
      <c r="G79" s="14"/>
    </row>
    <row r="80" spans="1:7" ht="12.75">
      <c r="A80" s="12"/>
      <c r="B80" s="27" t="s">
        <v>109</v>
      </c>
      <c r="C80" s="27" t="s">
        <v>175</v>
      </c>
      <c r="D80" s="27" t="s">
        <v>176</v>
      </c>
      <c r="E80" s="28">
        <v>87.36</v>
      </c>
      <c r="F80" s="24">
        <v>4.5</v>
      </c>
      <c r="G80" s="14">
        <f>E80*F80</f>
        <v>393.12</v>
      </c>
    </row>
    <row r="81" spans="1:7" ht="12.75">
      <c r="A81" s="12"/>
      <c r="B81" s="27" t="s">
        <v>109</v>
      </c>
      <c r="C81" s="27" t="s">
        <v>177</v>
      </c>
      <c r="D81" s="27" t="s">
        <v>178</v>
      </c>
      <c r="E81" s="28">
        <v>54.24</v>
      </c>
      <c r="F81" s="24">
        <v>4.5</v>
      </c>
      <c r="G81" s="14">
        <f aca="true" t="shared" si="3" ref="G81:G94">E81*F81</f>
        <v>244.08</v>
      </c>
    </row>
    <row r="82" spans="1:7" ht="12.75">
      <c r="A82" s="12"/>
      <c r="B82" s="27" t="s">
        <v>109</v>
      </c>
      <c r="C82" s="27" t="s">
        <v>179</v>
      </c>
      <c r="D82" s="27" t="s">
        <v>180</v>
      </c>
      <c r="E82" s="28">
        <v>81.6</v>
      </c>
      <c r="F82" s="24">
        <v>4.5</v>
      </c>
      <c r="G82" s="14">
        <f t="shared" si="3"/>
        <v>367.2</v>
      </c>
    </row>
    <row r="83" spans="1:7" ht="12.75">
      <c r="A83" s="12"/>
      <c r="B83" s="27" t="s">
        <v>109</v>
      </c>
      <c r="C83" s="27" t="s">
        <v>181</v>
      </c>
      <c r="D83" s="27" t="s">
        <v>182</v>
      </c>
      <c r="E83" s="28">
        <v>10.8</v>
      </c>
      <c r="F83" s="24">
        <v>4.5</v>
      </c>
      <c r="G83" s="14">
        <f t="shared" si="3"/>
        <v>48.6</v>
      </c>
    </row>
    <row r="84" spans="1:7" ht="12.75">
      <c r="A84" s="12"/>
      <c r="B84" s="27" t="s">
        <v>109</v>
      </c>
      <c r="C84" s="27" t="s">
        <v>183</v>
      </c>
      <c r="D84" s="27" t="s">
        <v>184</v>
      </c>
      <c r="E84" s="28">
        <v>28.32</v>
      </c>
      <c r="F84" s="24">
        <v>4.5</v>
      </c>
      <c r="G84" s="14">
        <f t="shared" si="3"/>
        <v>127.44</v>
      </c>
    </row>
    <row r="85" spans="1:7" ht="12.75">
      <c r="A85" s="12"/>
      <c r="B85" s="27" t="s">
        <v>109</v>
      </c>
      <c r="C85" s="27" t="s">
        <v>185</v>
      </c>
      <c r="D85" s="27" t="s">
        <v>186</v>
      </c>
      <c r="E85" s="28">
        <v>400.8</v>
      </c>
      <c r="F85" s="24">
        <v>4.5</v>
      </c>
      <c r="G85" s="14">
        <f t="shared" si="3"/>
        <v>1803.6000000000001</v>
      </c>
    </row>
    <row r="86" spans="1:7" ht="12.75">
      <c r="A86" s="12"/>
      <c r="B86" s="27" t="s">
        <v>109</v>
      </c>
      <c r="C86" s="27" t="s">
        <v>585</v>
      </c>
      <c r="D86" s="27" t="s">
        <v>586</v>
      </c>
      <c r="E86" s="28">
        <v>28.32</v>
      </c>
      <c r="F86" s="24">
        <v>4.5</v>
      </c>
      <c r="G86" s="14">
        <f t="shared" si="3"/>
        <v>127.44</v>
      </c>
    </row>
    <row r="87" spans="1:7" ht="12.75">
      <c r="A87" s="12"/>
      <c r="B87" s="27" t="s">
        <v>109</v>
      </c>
      <c r="C87" s="27" t="s">
        <v>187</v>
      </c>
      <c r="D87" s="27" t="s">
        <v>188</v>
      </c>
      <c r="E87" s="28">
        <v>247.68</v>
      </c>
      <c r="F87" s="24">
        <v>4.5</v>
      </c>
      <c r="G87" s="14">
        <f t="shared" si="3"/>
        <v>1114.56</v>
      </c>
    </row>
    <row r="88" spans="1:7" ht="12.75">
      <c r="A88" s="12"/>
      <c r="B88" s="27" t="s">
        <v>109</v>
      </c>
      <c r="C88" s="27" t="s">
        <v>189</v>
      </c>
      <c r="D88" s="27" t="s">
        <v>190</v>
      </c>
      <c r="E88" s="28">
        <v>268.4</v>
      </c>
      <c r="F88" s="24">
        <v>4.5</v>
      </c>
      <c r="G88" s="14">
        <f t="shared" si="3"/>
        <v>1207.8</v>
      </c>
    </row>
    <row r="89" spans="1:7" ht="12.75">
      <c r="A89" s="12"/>
      <c r="B89" s="27" t="s">
        <v>109</v>
      </c>
      <c r="C89" s="27" t="s">
        <v>191</v>
      </c>
      <c r="D89" s="27" t="s">
        <v>192</v>
      </c>
      <c r="E89" s="28">
        <v>393.36</v>
      </c>
      <c r="F89" s="24">
        <v>4.5</v>
      </c>
      <c r="G89" s="14">
        <f t="shared" si="3"/>
        <v>1770.1200000000001</v>
      </c>
    </row>
    <row r="90" spans="1:7" ht="12.75">
      <c r="A90" s="12"/>
      <c r="B90" s="27" t="s">
        <v>109</v>
      </c>
      <c r="C90" s="27" t="s">
        <v>193</v>
      </c>
      <c r="D90" s="27" t="s">
        <v>194</v>
      </c>
      <c r="E90" s="28">
        <v>1015.2</v>
      </c>
      <c r="F90" s="24">
        <v>4.5</v>
      </c>
      <c r="G90" s="14">
        <f t="shared" si="3"/>
        <v>4568.400000000001</v>
      </c>
    </row>
    <row r="91" spans="1:7" ht="12.75">
      <c r="A91" s="12"/>
      <c r="B91" s="27" t="s">
        <v>109</v>
      </c>
      <c r="C91" s="27" t="s">
        <v>195</v>
      </c>
      <c r="D91" s="27" t="s">
        <v>196</v>
      </c>
      <c r="E91" s="28">
        <v>41.28</v>
      </c>
      <c r="F91" s="24">
        <v>4.5</v>
      </c>
      <c r="G91" s="14">
        <f t="shared" si="3"/>
        <v>185.76</v>
      </c>
    </row>
    <row r="92" spans="1:7" ht="12.75">
      <c r="A92" s="12"/>
      <c r="B92" s="27" t="s">
        <v>109</v>
      </c>
      <c r="C92" s="27" t="s">
        <v>197</v>
      </c>
      <c r="D92" s="27" t="s">
        <v>198</v>
      </c>
      <c r="E92" s="28">
        <v>422.4</v>
      </c>
      <c r="F92" s="24">
        <v>4.5</v>
      </c>
      <c r="G92" s="14">
        <f t="shared" si="3"/>
        <v>1900.8</v>
      </c>
    </row>
    <row r="93" spans="1:7" ht="12.75">
      <c r="A93" s="12"/>
      <c r="B93" s="27" t="s">
        <v>109</v>
      </c>
      <c r="C93" s="27" t="s">
        <v>199</v>
      </c>
      <c r="D93" s="27" t="s">
        <v>200</v>
      </c>
      <c r="E93" s="28">
        <v>530.64</v>
      </c>
      <c r="F93" s="24">
        <v>4.5</v>
      </c>
      <c r="G93" s="14">
        <f t="shared" si="3"/>
        <v>2387.88</v>
      </c>
    </row>
    <row r="94" spans="1:7" ht="12.75">
      <c r="A94" s="12"/>
      <c r="B94" s="27" t="s">
        <v>109</v>
      </c>
      <c r="C94" s="27" t="s">
        <v>201</v>
      </c>
      <c r="D94" s="27" t="s">
        <v>202</v>
      </c>
      <c r="E94" s="28">
        <v>242</v>
      </c>
      <c r="F94" s="24">
        <v>4.5</v>
      </c>
      <c r="G94" s="14">
        <f t="shared" si="3"/>
        <v>1089</v>
      </c>
    </row>
    <row r="95" spans="1:7" ht="12">
      <c r="A95" s="12">
        <f>A79+1</f>
        <v>14</v>
      </c>
      <c r="B95" s="12"/>
      <c r="C95" s="12"/>
      <c r="D95" s="13" t="s">
        <v>16</v>
      </c>
      <c r="E95" s="33"/>
      <c r="F95" s="24"/>
      <c r="G95" s="14"/>
    </row>
    <row r="96" spans="1:7" ht="12.75">
      <c r="A96" s="12"/>
      <c r="B96" s="27" t="s">
        <v>505</v>
      </c>
      <c r="C96" s="43">
        <v>129134</v>
      </c>
      <c r="D96" s="32" t="s">
        <v>540</v>
      </c>
      <c r="E96" s="34">
        <v>8049.4</v>
      </c>
      <c r="F96" s="42">
        <v>4.5</v>
      </c>
      <c r="G96" s="14">
        <f>E96*F96</f>
        <v>36222.299999999996</v>
      </c>
    </row>
    <row r="97" spans="1:7" ht="12">
      <c r="A97" s="12">
        <f>A95+1</f>
        <v>15</v>
      </c>
      <c r="B97" s="12"/>
      <c r="C97" s="12"/>
      <c r="D97" s="16" t="s">
        <v>17</v>
      </c>
      <c r="E97" s="17"/>
      <c r="F97" s="24"/>
      <c r="G97" s="14"/>
    </row>
    <row r="98" spans="1:7" ht="12.75">
      <c r="A98" s="12"/>
      <c r="B98" s="27" t="s">
        <v>109</v>
      </c>
      <c r="C98" s="27" t="s">
        <v>327</v>
      </c>
      <c r="D98" s="27" t="s">
        <v>328</v>
      </c>
      <c r="E98" s="28">
        <v>623</v>
      </c>
      <c r="F98" s="24">
        <v>4.5</v>
      </c>
      <c r="G98" s="14">
        <f>E98*F98</f>
        <v>2803.5</v>
      </c>
    </row>
    <row r="99" spans="1:7" ht="12.75">
      <c r="A99" s="12"/>
      <c r="B99" s="27" t="s">
        <v>109</v>
      </c>
      <c r="C99" s="27" t="s">
        <v>329</v>
      </c>
      <c r="D99" s="27" t="s">
        <v>330</v>
      </c>
      <c r="E99" s="28">
        <v>492</v>
      </c>
      <c r="F99" s="24">
        <v>4.5</v>
      </c>
      <c r="G99" s="14">
        <f aca="true" t="shared" si="4" ref="G99:G162">E99*F99</f>
        <v>2214</v>
      </c>
    </row>
    <row r="100" spans="1:7" ht="12.75">
      <c r="A100" s="12"/>
      <c r="B100" s="27" t="s">
        <v>109</v>
      </c>
      <c r="C100" s="27" t="s">
        <v>331</v>
      </c>
      <c r="D100" s="27" t="s">
        <v>332</v>
      </c>
      <c r="E100" s="28">
        <v>431.6</v>
      </c>
      <c r="F100" s="24">
        <v>4.5</v>
      </c>
      <c r="G100" s="14">
        <f t="shared" si="4"/>
        <v>1942.2</v>
      </c>
    </row>
    <row r="101" spans="1:7" ht="12.75">
      <c r="A101" s="12"/>
      <c r="B101" s="27" t="s">
        <v>109</v>
      </c>
      <c r="C101" s="27" t="s">
        <v>333</v>
      </c>
      <c r="D101" s="27" t="s">
        <v>334</v>
      </c>
      <c r="E101" s="28">
        <v>1626.24</v>
      </c>
      <c r="F101" s="24">
        <v>4.5</v>
      </c>
      <c r="G101" s="14">
        <f t="shared" si="4"/>
        <v>7318.08</v>
      </c>
    </row>
    <row r="102" spans="1:7" ht="12.75">
      <c r="A102" s="12"/>
      <c r="B102" s="27" t="s">
        <v>109</v>
      </c>
      <c r="C102" s="27" t="s">
        <v>335</v>
      </c>
      <c r="D102" s="27" t="s">
        <v>336</v>
      </c>
      <c r="E102" s="28">
        <v>9461.76</v>
      </c>
      <c r="F102" s="24">
        <v>4.5</v>
      </c>
      <c r="G102" s="14">
        <f t="shared" si="4"/>
        <v>42577.92</v>
      </c>
    </row>
    <row r="103" spans="1:7" ht="12.75">
      <c r="A103" s="12"/>
      <c r="B103" s="27" t="s">
        <v>109</v>
      </c>
      <c r="C103" s="27" t="s">
        <v>587</v>
      </c>
      <c r="D103" s="27" t="s">
        <v>588</v>
      </c>
      <c r="E103" s="28">
        <v>91.5</v>
      </c>
      <c r="F103" s="24">
        <v>4.5</v>
      </c>
      <c r="G103" s="14">
        <f t="shared" si="4"/>
        <v>411.75</v>
      </c>
    </row>
    <row r="104" spans="1:7" ht="12.75">
      <c r="A104" s="12"/>
      <c r="B104" s="27" t="s">
        <v>109</v>
      </c>
      <c r="C104" s="27" t="s">
        <v>337</v>
      </c>
      <c r="D104" s="27" t="s">
        <v>338</v>
      </c>
      <c r="E104" s="28">
        <v>144</v>
      </c>
      <c r="F104" s="24">
        <v>4.5</v>
      </c>
      <c r="G104" s="14">
        <f t="shared" si="4"/>
        <v>648</v>
      </c>
    </row>
    <row r="105" spans="1:7" ht="12.75">
      <c r="A105" s="12"/>
      <c r="B105" s="27" t="s">
        <v>109</v>
      </c>
      <c r="C105" s="27" t="s">
        <v>339</v>
      </c>
      <c r="D105" s="27" t="s">
        <v>340</v>
      </c>
      <c r="E105" s="28">
        <v>92</v>
      </c>
      <c r="F105" s="24">
        <v>4.5</v>
      </c>
      <c r="G105" s="14">
        <f t="shared" si="4"/>
        <v>414</v>
      </c>
    </row>
    <row r="106" spans="1:7" ht="12.75">
      <c r="A106" s="12"/>
      <c r="B106" s="27" t="s">
        <v>109</v>
      </c>
      <c r="C106" s="27" t="s">
        <v>341</v>
      </c>
      <c r="D106" s="27" t="s">
        <v>342</v>
      </c>
      <c r="E106" s="28">
        <v>1053</v>
      </c>
      <c r="F106" s="24">
        <v>4.5</v>
      </c>
      <c r="G106" s="14">
        <f t="shared" si="4"/>
        <v>4738.5</v>
      </c>
    </row>
    <row r="107" spans="1:7" ht="12.75">
      <c r="A107" s="12"/>
      <c r="B107" s="27" t="s">
        <v>109</v>
      </c>
      <c r="C107" s="27" t="s">
        <v>343</v>
      </c>
      <c r="D107" s="27" t="s">
        <v>344</v>
      </c>
      <c r="E107" s="28">
        <v>719.4</v>
      </c>
      <c r="F107" s="24">
        <v>4.5</v>
      </c>
      <c r="G107" s="14">
        <f t="shared" si="4"/>
        <v>3237.2999999999997</v>
      </c>
    </row>
    <row r="108" spans="1:7" ht="12.75">
      <c r="A108" s="12"/>
      <c r="B108" s="27" t="s">
        <v>109</v>
      </c>
      <c r="C108" s="27" t="s">
        <v>345</v>
      </c>
      <c r="D108" s="27" t="s">
        <v>346</v>
      </c>
      <c r="E108" s="28">
        <v>844.8</v>
      </c>
      <c r="F108" s="24">
        <v>4.5</v>
      </c>
      <c r="G108" s="14">
        <f t="shared" si="4"/>
        <v>3801.6</v>
      </c>
    </row>
    <row r="109" spans="1:7" ht="12.75">
      <c r="A109" s="12"/>
      <c r="B109" s="27" t="s">
        <v>109</v>
      </c>
      <c r="C109" s="27" t="s">
        <v>347</v>
      </c>
      <c r="D109" s="27" t="s">
        <v>348</v>
      </c>
      <c r="E109" s="28">
        <v>579.5</v>
      </c>
      <c r="F109" s="24">
        <v>4.5</v>
      </c>
      <c r="G109" s="14">
        <f t="shared" si="4"/>
        <v>2607.75</v>
      </c>
    </row>
    <row r="110" spans="1:7" ht="12.75">
      <c r="A110" s="12"/>
      <c r="B110" s="27" t="s">
        <v>109</v>
      </c>
      <c r="C110" s="27" t="s">
        <v>349</v>
      </c>
      <c r="D110" s="27" t="s">
        <v>350</v>
      </c>
      <c r="E110" s="28">
        <v>1342.2</v>
      </c>
      <c r="F110" s="24">
        <v>4.5</v>
      </c>
      <c r="G110" s="14">
        <f t="shared" si="4"/>
        <v>6039.900000000001</v>
      </c>
    </row>
    <row r="111" spans="1:7" ht="12.75">
      <c r="A111" s="12"/>
      <c r="B111" s="27" t="s">
        <v>109</v>
      </c>
      <c r="C111" s="27" t="s">
        <v>351</v>
      </c>
      <c r="D111" s="27" t="s">
        <v>352</v>
      </c>
      <c r="E111" s="28">
        <v>208</v>
      </c>
      <c r="F111" s="24">
        <v>4.5</v>
      </c>
      <c r="G111" s="14">
        <f t="shared" si="4"/>
        <v>936</v>
      </c>
    </row>
    <row r="112" spans="1:7" ht="12.75">
      <c r="A112" s="12"/>
      <c r="B112" s="27" t="s">
        <v>109</v>
      </c>
      <c r="C112" s="27" t="s">
        <v>353</v>
      </c>
      <c r="D112" s="27" t="s">
        <v>354</v>
      </c>
      <c r="E112" s="28">
        <v>1417.2</v>
      </c>
      <c r="F112" s="24">
        <v>4.5</v>
      </c>
      <c r="G112" s="14">
        <f t="shared" si="4"/>
        <v>6377.400000000001</v>
      </c>
    </row>
    <row r="113" spans="1:7" ht="12.75">
      <c r="A113" s="12"/>
      <c r="B113" s="27" t="s">
        <v>109</v>
      </c>
      <c r="C113" s="27" t="s">
        <v>355</v>
      </c>
      <c r="D113" s="27" t="s">
        <v>356</v>
      </c>
      <c r="E113" s="28">
        <v>485.28</v>
      </c>
      <c r="F113" s="24">
        <v>4.5</v>
      </c>
      <c r="G113" s="14">
        <f t="shared" si="4"/>
        <v>2183.7599999999998</v>
      </c>
    </row>
    <row r="114" spans="1:7" ht="12.75">
      <c r="A114" s="12"/>
      <c r="B114" s="27" t="s">
        <v>109</v>
      </c>
      <c r="C114" s="27" t="s">
        <v>357</v>
      </c>
      <c r="D114" s="27" t="s">
        <v>358</v>
      </c>
      <c r="E114" s="28">
        <v>421</v>
      </c>
      <c r="F114" s="24">
        <v>4.5</v>
      </c>
      <c r="G114" s="14">
        <f t="shared" si="4"/>
        <v>1894.5</v>
      </c>
    </row>
    <row r="115" spans="1:7" ht="12.75">
      <c r="A115" s="12"/>
      <c r="B115" s="27" t="s">
        <v>109</v>
      </c>
      <c r="C115" s="27" t="s">
        <v>359</v>
      </c>
      <c r="D115" s="27" t="s">
        <v>360</v>
      </c>
      <c r="E115" s="28">
        <v>184.5</v>
      </c>
      <c r="F115" s="24">
        <v>4.5</v>
      </c>
      <c r="G115" s="14">
        <f t="shared" si="4"/>
        <v>830.25</v>
      </c>
    </row>
    <row r="116" spans="1:7" ht="12.75">
      <c r="A116" s="12"/>
      <c r="B116" s="27" t="s">
        <v>109</v>
      </c>
      <c r="C116" s="27" t="s">
        <v>361</v>
      </c>
      <c r="D116" s="27" t="s">
        <v>362</v>
      </c>
      <c r="E116" s="28">
        <v>799.8</v>
      </c>
      <c r="F116" s="24">
        <v>4.5</v>
      </c>
      <c r="G116" s="14">
        <f t="shared" si="4"/>
        <v>3599.1</v>
      </c>
    </row>
    <row r="117" spans="1:7" ht="12.75">
      <c r="A117" s="12"/>
      <c r="B117" s="27" t="s">
        <v>109</v>
      </c>
      <c r="C117" s="27" t="s">
        <v>363</v>
      </c>
      <c r="D117" s="27" t="s">
        <v>364</v>
      </c>
      <c r="E117" s="28">
        <v>986</v>
      </c>
      <c r="F117" s="24">
        <v>4.5</v>
      </c>
      <c r="G117" s="14">
        <f t="shared" si="4"/>
        <v>4437</v>
      </c>
    </row>
    <row r="118" spans="1:7" ht="12.75">
      <c r="A118" s="12"/>
      <c r="B118" s="27" t="s">
        <v>109</v>
      </c>
      <c r="C118" s="27" t="s">
        <v>365</v>
      </c>
      <c r="D118" s="27" t="s">
        <v>366</v>
      </c>
      <c r="E118" s="28">
        <v>76.8</v>
      </c>
      <c r="F118" s="24">
        <v>4.5</v>
      </c>
      <c r="G118" s="14">
        <f t="shared" si="4"/>
        <v>345.59999999999997</v>
      </c>
    </row>
    <row r="119" spans="1:7" ht="12.75">
      <c r="A119" s="12"/>
      <c r="B119" s="27" t="s">
        <v>109</v>
      </c>
      <c r="C119" s="27" t="s">
        <v>100</v>
      </c>
      <c r="D119" s="27" t="s">
        <v>101</v>
      </c>
      <c r="E119" s="28">
        <v>1882.8</v>
      </c>
      <c r="F119" s="24">
        <v>4.5</v>
      </c>
      <c r="G119" s="14">
        <f t="shared" si="4"/>
        <v>8472.6</v>
      </c>
    </row>
    <row r="120" spans="1:7" ht="12.75">
      <c r="A120" s="12"/>
      <c r="B120" s="27" t="s">
        <v>109</v>
      </c>
      <c r="C120" s="27" t="s">
        <v>367</v>
      </c>
      <c r="D120" s="27" t="s">
        <v>368</v>
      </c>
      <c r="E120" s="28">
        <v>781.5</v>
      </c>
      <c r="F120" s="24">
        <v>4.5</v>
      </c>
      <c r="G120" s="14">
        <f t="shared" si="4"/>
        <v>3516.75</v>
      </c>
    </row>
    <row r="121" spans="1:7" ht="12.75">
      <c r="A121" s="12"/>
      <c r="B121" s="27" t="s">
        <v>109</v>
      </c>
      <c r="C121" s="27" t="s">
        <v>369</v>
      </c>
      <c r="D121" s="27" t="s">
        <v>370</v>
      </c>
      <c r="E121" s="28">
        <v>5018.8</v>
      </c>
      <c r="F121" s="24">
        <v>4.5</v>
      </c>
      <c r="G121" s="14">
        <f t="shared" si="4"/>
        <v>22584.600000000002</v>
      </c>
    </row>
    <row r="122" spans="1:7" ht="12.75">
      <c r="A122" s="12"/>
      <c r="B122" s="27" t="s">
        <v>109</v>
      </c>
      <c r="C122" s="27" t="s">
        <v>371</v>
      </c>
      <c r="D122" s="27" t="s">
        <v>372</v>
      </c>
      <c r="E122" s="28">
        <v>1044.48</v>
      </c>
      <c r="F122" s="24">
        <v>4.5</v>
      </c>
      <c r="G122" s="14">
        <f t="shared" si="4"/>
        <v>4700.16</v>
      </c>
    </row>
    <row r="123" spans="1:7" ht="12.75">
      <c r="A123" s="12"/>
      <c r="B123" s="27" t="s">
        <v>109</v>
      </c>
      <c r="C123" s="27" t="s">
        <v>373</v>
      </c>
      <c r="D123" s="27" t="s">
        <v>374</v>
      </c>
      <c r="E123" s="28">
        <v>1034.88</v>
      </c>
      <c r="F123" s="24">
        <v>4.5</v>
      </c>
      <c r="G123" s="14">
        <f t="shared" si="4"/>
        <v>4656.960000000001</v>
      </c>
    </row>
    <row r="124" spans="1:7" ht="12.75">
      <c r="A124" s="12"/>
      <c r="B124" s="27" t="s">
        <v>109</v>
      </c>
      <c r="C124" s="27" t="s">
        <v>375</v>
      </c>
      <c r="D124" s="27" t="s">
        <v>376</v>
      </c>
      <c r="E124" s="28">
        <v>138.8</v>
      </c>
      <c r="F124" s="24">
        <v>4.5</v>
      </c>
      <c r="G124" s="14">
        <f t="shared" si="4"/>
        <v>624.6</v>
      </c>
    </row>
    <row r="125" spans="1:7" ht="12.75">
      <c r="A125" s="12"/>
      <c r="B125" s="27" t="s">
        <v>109</v>
      </c>
      <c r="C125" s="27" t="s">
        <v>377</v>
      </c>
      <c r="D125" s="27" t="s">
        <v>378</v>
      </c>
      <c r="E125" s="28">
        <v>268</v>
      </c>
      <c r="F125" s="24">
        <v>4.5</v>
      </c>
      <c r="G125" s="14">
        <f t="shared" si="4"/>
        <v>1206</v>
      </c>
    </row>
    <row r="126" spans="1:7" ht="12.75">
      <c r="A126" s="12"/>
      <c r="B126" s="27" t="s">
        <v>109</v>
      </c>
      <c r="C126" s="27" t="s">
        <v>379</v>
      </c>
      <c r="D126" s="27" t="s">
        <v>380</v>
      </c>
      <c r="E126" s="28">
        <v>705.6</v>
      </c>
      <c r="F126" s="24">
        <v>4.5</v>
      </c>
      <c r="G126" s="14">
        <f t="shared" si="4"/>
        <v>3175.2000000000003</v>
      </c>
    </row>
    <row r="127" spans="1:7" ht="12.75">
      <c r="A127" s="12"/>
      <c r="B127" s="27" t="s">
        <v>109</v>
      </c>
      <c r="C127" s="27" t="s">
        <v>381</v>
      </c>
      <c r="D127" s="27" t="s">
        <v>382</v>
      </c>
      <c r="E127" s="28">
        <v>490.2</v>
      </c>
      <c r="F127" s="24">
        <v>4.5</v>
      </c>
      <c r="G127" s="14">
        <f t="shared" si="4"/>
        <v>2205.9</v>
      </c>
    </row>
    <row r="128" spans="1:7" ht="12.75">
      <c r="A128" s="12"/>
      <c r="B128" s="27" t="s">
        <v>109</v>
      </c>
      <c r="C128" s="27" t="s">
        <v>383</v>
      </c>
      <c r="D128" s="27" t="s">
        <v>384</v>
      </c>
      <c r="E128" s="28">
        <v>374.4</v>
      </c>
      <c r="F128" s="24">
        <v>4.5</v>
      </c>
      <c r="G128" s="14">
        <f t="shared" si="4"/>
        <v>1684.8</v>
      </c>
    </row>
    <row r="129" spans="1:7" ht="12.75">
      <c r="A129" s="12"/>
      <c r="B129" s="27" t="s">
        <v>109</v>
      </c>
      <c r="C129" s="27" t="s">
        <v>385</v>
      </c>
      <c r="D129" s="27" t="s">
        <v>386</v>
      </c>
      <c r="E129" s="28">
        <v>1180.5</v>
      </c>
      <c r="F129" s="24">
        <v>4.5</v>
      </c>
      <c r="G129" s="14">
        <f t="shared" si="4"/>
        <v>5312.25</v>
      </c>
    </row>
    <row r="130" spans="1:7" ht="12.75">
      <c r="A130" s="12"/>
      <c r="B130" s="27" t="s">
        <v>109</v>
      </c>
      <c r="C130" s="27" t="s">
        <v>589</v>
      </c>
      <c r="D130" s="27" t="s">
        <v>590</v>
      </c>
      <c r="E130" s="28">
        <v>1062</v>
      </c>
      <c r="F130" s="24">
        <v>4.5</v>
      </c>
      <c r="G130" s="14">
        <f t="shared" si="4"/>
        <v>4779</v>
      </c>
    </row>
    <row r="131" spans="1:7" ht="12.75">
      <c r="A131" s="12"/>
      <c r="B131" s="27" t="s">
        <v>109</v>
      </c>
      <c r="C131" s="27" t="s">
        <v>387</v>
      </c>
      <c r="D131" s="27" t="s">
        <v>388</v>
      </c>
      <c r="E131" s="28">
        <v>963.84</v>
      </c>
      <c r="F131" s="24">
        <v>4.5</v>
      </c>
      <c r="G131" s="14">
        <f t="shared" si="4"/>
        <v>4337.28</v>
      </c>
    </row>
    <row r="132" spans="1:7" ht="12.75">
      <c r="A132" s="12"/>
      <c r="B132" s="27" t="s">
        <v>109</v>
      </c>
      <c r="C132" s="27" t="s">
        <v>389</v>
      </c>
      <c r="D132" s="27" t="s">
        <v>390</v>
      </c>
      <c r="E132" s="28">
        <v>1017.6</v>
      </c>
      <c r="F132" s="24">
        <v>4.5</v>
      </c>
      <c r="G132" s="14">
        <f t="shared" si="4"/>
        <v>4579.2</v>
      </c>
    </row>
    <row r="133" spans="1:7" ht="12.75">
      <c r="A133" s="12"/>
      <c r="B133" s="27" t="s">
        <v>109</v>
      </c>
      <c r="C133" s="27" t="s">
        <v>391</v>
      </c>
      <c r="D133" s="27" t="s">
        <v>392</v>
      </c>
      <c r="E133" s="28">
        <v>1010.5</v>
      </c>
      <c r="F133" s="24">
        <v>4.5</v>
      </c>
      <c r="G133" s="14">
        <f t="shared" si="4"/>
        <v>4547.25</v>
      </c>
    </row>
    <row r="134" spans="1:7" ht="12.75">
      <c r="A134" s="12"/>
      <c r="B134" s="27" t="s">
        <v>109</v>
      </c>
      <c r="C134" s="27" t="s">
        <v>393</v>
      </c>
      <c r="D134" s="27" t="s">
        <v>394</v>
      </c>
      <c r="E134" s="28">
        <v>401.4</v>
      </c>
      <c r="F134" s="24">
        <v>4.5</v>
      </c>
      <c r="G134" s="14">
        <f t="shared" si="4"/>
        <v>1806.3</v>
      </c>
    </row>
    <row r="135" spans="1:7" ht="12.75">
      <c r="A135" s="12"/>
      <c r="B135" s="27" t="s">
        <v>109</v>
      </c>
      <c r="C135" s="27" t="s">
        <v>395</v>
      </c>
      <c r="D135" s="27" t="s">
        <v>396</v>
      </c>
      <c r="E135" s="28">
        <v>831.36</v>
      </c>
      <c r="F135" s="24">
        <v>4.5</v>
      </c>
      <c r="G135" s="14">
        <f t="shared" si="4"/>
        <v>3741.12</v>
      </c>
    </row>
    <row r="136" spans="1:7" ht="12.75">
      <c r="A136" s="12"/>
      <c r="B136" s="27" t="s">
        <v>109</v>
      </c>
      <c r="C136" s="27" t="s">
        <v>397</v>
      </c>
      <c r="D136" s="27" t="s">
        <v>398</v>
      </c>
      <c r="E136" s="28">
        <v>454.5</v>
      </c>
      <c r="F136" s="24">
        <v>4.5</v>
      </c>
      <c r="G136" s="14">
        <f t="shared" si="4"/>
        <v>2045.25</v>
      </c>
    </row>
    <row r="137" spans="1:7" ht="12.75">
      <c r="A137" s="12"/>
      <c r="B137" s="27" t="s">
        <v>109</v>
      </c>
      <c r="C137" s="27" t="s">
        <v>399</v>
      </c>
      <c r="D137" s="27" t="s">
        <v>400</v>
      </c>
      <c r="E137" s="28">
        <v>283.2</v>
      </c>
      <c r="F137" s="24">
        <v>4.5</v>
      </c>
      <c r="G137" s="14">
        <f t="shared" si="4"/>
        <v>1274.3999999999999</v>
      </c>
    </row>
    <row r="138" spans="1:7" ht="12.75">
      <c r="A138" s="12"/>
      <c r="B138" s="27" t="s">
        <v>109</v>
      </c>
      <c r="C138" s="27" t="s">
        <v>401</v>
      </c>
      <c r="D138" s="27" t="s">
        <v>402</v>
      </c>
      <c r="E138" s="28">
        <v>2153.28</v>
      </c>
      <c r="F138" s="24">
        <v>4.5</v>
      </c>
      <c r="G138" s="14">
        <f t="shared" si="4"/>
        <v>9689.76</v>
      </c>
    </row>
    <row r="139" spans="1:7" ht="12.75">
      <c r="A139" s="12"/>
      <c r="B139" s="27" t="s">
        <v>109</v>
      </c>
      <c r="C139" s="27" t="s">
        <v>403</v>
      </c>
      <c r="D139" s="27" t="s">
        <v>404</v>
      </c>
      <c r="E139" s="28">
        <v>1434</v>
      </c>
      <c r="F139" s="24">
        <v>4.5</v>
      </c>
      <c r="G139" s="14">
        <f t="shared" si="4"/>
        <v>6453</v>
      </c>
    </row>
    <row r="140" spans="1:7" ht="12.75">
      <c r="A140" s="12"/>
      <c r="B140" s="27" t="s">
        <v>109</v>
      </c>
      <c r="C140" s="27" t="s">
        <v>405</v>
      </c>
      <c r="D140" s="27" t="s">
        <v>406</v>
      </c>
      <c r="E140" s="28">
        <v>2809.44</v>
      </c>
      <c r="F140" s="24">
        <v>4.5</v>
      </c>
      <c r="G140" s="14">
        <f t="shared" si="4"/>
        <v>12642.48</v>
      </c>
    </row>
    <row r="141" spans="1:7" ht="12.75">
      <c r="A141" s="12"/>
      <c r="B141" s="27" t="s">
        <v>109</v>
      </c>
      <c r="C141" s="27" t="s">
        <v>407</v>
      </c>
      <c r="D141" s="27" t="s">
        <v>408</v>
      </c>
      <c r="E141" s="28">
        <v>350.5</v>
      </c>
      <c r="F141" s="24">
        <v>4.5</v>
      </c>
      <c r="G141" s="14">
        <f t="shared" si="4"/>
        <v>1577.25</v>
      </c>
    </row>
    <row r="142" spans="1:7" ht="12.75">
      <c r="A142" s="12"/>
      <c r="B142" s="27" t="s">
        <v>109</v>
      </c>
      <c r="C142" s="27" t="s">
        <v>409</v>
      </c>
      <c r="D142" s="27" t="s">
        <v>410</v>
      </c>
      <c r="E142" s="28">
        <v>321.12</v>
      </c>
      <c r="F142" s="24">
        <v>4.5</v>
      </c>
      <c r="G142" s="14">
        <f t="shared" si="4"/>
        <v>1445.04</v>
      </c>
    </row>
    <row r="143" spans="1:7" ht="12.75">
      <c r="A143" s="12"/>
      <c r="B143" s="27" t="s">
        <v>109</v>
      </c>
      <c r="C143" s="27" t="s">
        <v>411</v>
      </c>
      <c r="D143" s="27" t="s">
        <v>412</v>
      </c>
      <c r="E143" s="28">
        <v>2150.4</v>
      </c>
      <c r="F143" s="24">
        <v>4.5</v>
      </c>
      <c r="G143" s="14">
        <f t="shared" si="4"/>
        <v>9676.800000000001</v>
      </c>
    </row>
    <row r="144" spans="1:7" ht="12.75">
      <c r="A144" s="12"/>
      <c r="B144" s="27" t="s">
        <v>109</v>
      </c>
      <c r="C144" s="27" t="s">
        <v>413</v>
      </c>
      <c r="D144" s="27" t="s">
        <v>414</v>
      </c>
      <c r="E144" s="28">
        <v>172.8</v>
      </c>
      <c r="F144" s="24">
        <v>4.5</v>
      </c>
      <c r="G144" s="14">
        <f t="shared" si="4"/>
        <v>777.6</v>
      </c>
    </row>
    <row r="145" spans="1:7" ht="12.75">
      <c r="A145" s="12"/>
      <c r="B145" s="27" t="s">
        <v>109</v>
      </c>
      <c r="C145" s="27" t="s">
        <v>415</v>
      </c>
      <c r="D145" s="27" t="s">
        <v>416</v>
      </c>
      <c r="E145" s="28">
        <v>231</v>
      </c>
      <c r="F145" s="24">
        <v>4.5</v>
      </c>
      <c r="G145" s="14">
        <f t="shared" si="4"/>
        <v>1039.5</v>
      </c>
    </row>
    <row r="146" spans="1:7" ht="12.75">
      <c r="A146" s="12"/>
      <c r="B146" s="27" t="s">
        <v>109</v>
      </c>
      <c r="C146" s="27" t="s">
        <v>417</v>
      </c>
      <c r="D146" s="27" t="s">
        <v>418</v>
      </c>
      <c r="E146" s="28">
        <v>430.5</v>
      </c>
      <c r="F146" s="24">
        <v>4.5</v>
      </c>
      <c r="G146" s="14">
        <f t="shared" si="4"/>
        <v>1937.25</v>
      </c>
    </row>
    <row r="147" spans="1:7" ht="12.75">
      <c r="A147" s="12"/>
      <c r="B147" s="27" t="s">
        <v>109</v>
      </c>
      <c r="C147" s="27" t="s">
        <v>419</v>
      </c>
      <c r="D147" s="27" t="s">
        <v>420</v>
      </c>
      <c r="E147" s="28">
        <v>1483.8</v>
      </c>
      <c r="F147" s="24">
        <v>4.5</v>
      </c>
      <c r="G147" s="14">
        <f t="shared" si="4"/>
        <v>6677.099999999999</v>
      </c>
    </row>
    <row r="148" spans="1:7" ht="12.75">
      <c r="A148" s="12"/>
      <c r="B148" s="27" t="s">
        <v>109</v>
      </c>
      <c r="C148" s="27" t="s">
        <v>421</v>
      </c>
      <c r="D148" s="27" t="s">
        <v>422</v>
      </c>
      <c r="E148" s="28">
        <v>392.8</v>
      </c>
      <c r="F148" s="24">
        <v>4.5</v>
      </c>
      <c r="G148" s="14">
        <f t="shared" si="4"/>
        <v>1767.6000000000001</v>
      </c>
    </row>
    <row r="149" spans="1:7" ht="12.75">
      <c r="A149" s="12"/>
      <c r="B149" s="27" t="s">
        <v>109</v>
      </c>
      <c r="C149" s="27" t="s">
        <v>591</v>
      </c>
      <c r="D149" s="27" t="s">
        <v>592</v>
      </c>
      <c r="E149" s="28">
        <v>1248.6</v>
      </c>
      <c r="F149" s="24">
        <v>4.5</v>
      </c>
      <c r="G149" s="14">
        <f t="shared" si="4"/>
        <v>5618.7</v>
      </c>
    </row>
    <row r="150" spans="1:7" ht="12.75">
      <c r="A150" s="12"/>
      <c r="B150" s="27" t="s">
        <v>109</v>
      </c>
      <c r="C150" s="27" t="s">
        <v>423</v>
      </c>
      <c r="D150" s="27" t="s">
        <v>424</v>
      </c>
      <c r="E150" s="28">
        <v>1150.2</v>
      </c>
      <c r="F150" s="24">
        <v>4.5</v>
      </c>
      <c r="G150" s="14">
        <f t="shared" si="4"/>
        <v>5175.900000000001</v>
      </c>
    </row>
    <row r="151" spans="1:7" ht="12.75">
      <c r="A151" s="12"/>
      <c r="B151" s="27" t="s">
        <v>109</v>
      </c>
      <c r="C151" s="27" t="s">
        <v>425</v>
      </c>
      <c r="D151" s="27" t="s">
        <v>426</v>
      </c>
      <c r="E151" s="28">
        <v>801.6</v>
      </c>
      <c r="F151" s="24">
        <v>4.5</v>
      </c>
      <c r="G151" s="14">
        <f t="shared" si="4"/>
        <v>3607.2000000000003</v>
      </c>
    </row>
    <row r="152" spans="1:7" ht="12.75">
      <c r="A152" s="12"/>
      <c r="B152" s="27" t="s">
        <v>109</v>
      </c>
      <c r="C152" s="27" t="s">
        <v>427</v>
      </c>
      <c r="D152" s="27" t="s">
        <v>428</v>
      </c>
      <c r="E152" s="28">
        <v>1242</v>
      </c>
      <c r="F152" s="24">
        <v>4.5</v>
      </c>
      <c r="G152" s="14">
        <f t="shared" si="4"/>
        <v>5589</v>
      </c>
    </row>
    <row r="153" spans="1:7" ht="12.75">
      <c r="A153" s="12"/>
      <c r="B153" s="27" t="s">
        <v>109</v>
      </c>
      <c r="C153" s="27" t="s">
        <v>429</v>
      </c>
      <c r="D153" s="27" t="s">
        <v>430</v>
      </c>
      <c r="E153" s="28">
        <v>1381.6</v>
      </c>
      <c r="F153" s="24">
        <v>4.5</v>
      </c>
      <c r="G153" s="14">
        <f t="shared" si="4"/>
        <v>6217.2</v>
      </c>
    </row>
    <row r="154" spans="1:7" ht="12.75">
      <c r="A154" s="12"/>
      <c r="B154" s="27" t="s">
        <v>109</v>
      </c>
      <c r="C154" s="27" t="s">
        <v>593</v>
      </c>
      <c r="D154" s="27" t="s">
        <v>594</v>
      </c>
      <c r="E154" s="28">
        <v>207.6</v>
      </c>
      <c r="F154" s="24">
        <v>4.5</v>
      </c>
      <c r="G154" s="14">
        <f t="shared" si="4"/>
        <v>934.1999999999999</v>
      </c>
    </row>
    <row r="155" spans="1:7" ht="12.75">
      <c r="A155" s="12"/>
      <c r="B155" s="27" t="s">
        <v>109</v>
      </c>
      <c r="C155" s="27" t="s">
        <v>431</v>
      </c>
      <c r="D155" s="27" t="s">
        <v>432</v>
      </c>
      <c r="E155" s="28">
        <v>654.5</v>
      </c>
      <c r="F155" s="24">
        <v>4.5</v>
      </c>
      <c r="G155" s="14">
        <f t="shared" si="4"/>
        <v>2945.25</v>
      </c>
    </row>
    <row r="156" spans="1:7" ht="12.75">
      <c r="A156" s="12"/>
      <c r="B156" s="27" t="s">
        <v>109</v>
      </c>
      <c r="C156" s="27" t="s">
        <v>433</v>
      </c>
      <c r="D156" s="27" t="s">
        <v>434</v>
      </c>
      <c r="E156" s="28">
        <v>4623.36</v>
      </c>
      <c r="F156" s="24">
        <v>4.5</v>
      </c>
      <c r="G156" s="14">
        <f t="shared" si="4"/>
        <v>20805.12</v>
      </c>
    </row>
    <row r="157" spans="1:7" ht="12.75">
      <c r="A157" s="12"/>
      <c r="B157" s="27" t="s">
        <v>109</v>
      </c>
      <c r="C157" s="27" t="s">
        <v>435</v>
      </c>
      <c r="D157" s="27" t="s">
        <v>436</v>
      </c>
      <c r="E157" s="28">
        <v>1514.4</v>
      </c>
      <c r="F157" s="24">
        <v>4.5</v>
      </c>
      <c r="G157" s="14">
        <f t="shared" si="4"/>
        <v>6814.8</v>
      </c>
    </row>
    <row r="158" spans="1:7" ht="12.75">
      <c r="A158" s="12"/>
      <c r="B158" s="27" t="s">
        <v>109</v>
      </c>
      <c r="C158" s="27" t="s">
        <v>437</v>
      </c>
      <c r="D158" s="27" t="s">
        <v>438</v>
      </c>
      <c r="E158" s="28">
        <v>1549.2</v>
      </c>
      <c r="F158" s="24">
        <v>4.5</v>
      </c>
      <c r="G158" s="14">
        <f t="shared" si="4"/>
        <v>6971.400000000001</v>
      </c>
    </row>
    <row r="159" spans="1:7" ht="12.75">
      <c r="A159" s="12"/>
      <c r="B159" s="27" t="s">
        <v>109</v>
      </c>
      <c r="C159" s="27" t="s">
        <v>439</v>
      </c>
      <c r="D159" s="27" t="s">
        <v>440</v>
      </c>
      <c r="E159" s="28">
        <v>1537.2</v>
      </c>
      <c r="F159" s="24">
        <v>4.5</v>
      </c>
      <c r="G159" s="14">
        <f t="shared" si="4"/>
        <v>6917.400000000001</v>
      </c>
    </row>
    <row r="160" spans="1:7" ht="12.75">
      <c r="A160" s="12"/>
      <c r="B160" s="27" t="s">
        <v>109</v>
      </c>
      <c r="C160" s="27" t="s">
        <v>441</v>
      </c>
      <c r="D160" s="27" t="s">
        <v>442</v>
      </c>
      <c r="E160" s="28">
        <v>697.8</v>
      </c>
      <c r="F160" s="24">
        <v>4.5</v>
      </c>
      <c r="G160" s="14">
        <f t="shared" si="4"/>
        <v>3140.1</v>
      </c>
    </row>
    <row r="161" spans="1:7" ht="12.75">
      <c r="A161" s="12"/>
      <c r="B161" s="27" t="s">
        <v>109</v>
      </c>
      <c r="C161" s="27" t="s">
        <v>443</v>
      </c>
      <c r="D161" s="27" t="s">
        <v>444</v>
      </c>
      <c r="E161" s="28">
        <v>790.4</v>
      </c>
      <c r="F161" s="24">
        <v>4.5</v>
      </c>
      <c r="G161" s="14">
        <f t="shared" si="4"/>
        <v>3556.7999999999997</v>
      </c>
    </row>
    <row r="162" spans="1:7" ht="12.75">
      <c r="A162" s="12"/>
      <c r="B162" s="27" t="s">
        <v>109</v>
      </c>
      <c r="C162" s="27" t="s">
        <v>445</v>
      </c>
      <c r="D162" s="27" t="s">
        <v>446</v>
      </c>
      <c r="E162" s="28">
        <v>408.6</v>
      </c>
      <c r="F162" s="24">
        <v>4.5</v>
      </c>
      <c r="G162" s="14">
        <f t="shared" si="4"/>
        <v>1838.7</v>
      </c>
    </row>
    <row r="163" spans="1:7" ht="12.75">
      <c r="A163" s="12"/>
      <c r="B163" s="27" t="s">
        <v>109</v>
      </c>
      <c r="C163" s="27" t="s">
        <v>595</v>
      </c>
      <c r="D163" s="27" t="s">
        <v>596</v>
      </c>
      <c r="E163" s="28">
        <v>584</v>
      </c>
      <c r="F163" s="24">
        <v>4.5</v>
      </c>
      <c r="G163" s="14">
        <f aca="true" t="shared" si="5" ref="G163:G194">E163*F163</f>
        <v>2628</v>
      </c>
    </row>
    <row r="164" spans="1:7" ht="12.75">
      <c r="A164" s="12"/>
      <c r="B164" s="27" t="s">
        <v>109</v>
      </c>
      <c r="C164" s="27" t="s">
        <v>447</v>
      </c>
      <c r="D164" s="27" t="s">
        <v>448</v>
      </c>
      <c r="E164" s="28">
        <v>723</v>
      </c>
      <c r="F164" s="24">
        <v>4.5</v>
      </c>
      <c r="G164" s="14">
        <f t="shared" si="5"/>
        <v>3253.5</v>
      </c>
    </row>
    <row r="165" spans="1:7" ht="12.75">
      <c r="A165" s="12"/>
      <c r="B165" s="27" t="s">
        <v>109</v>
      </c>
      <c r="C165" s="27" t="s">
        <v>449</v>
      </c>
      <c r="D165" s="27" t="s">
        <v>450</v>
      </c>
      <c r="E165" s="28">
        <v>269.28</v>
      </c>
      <c r="F165" s="24">
        <v>4.5</v>
      </c>
      <c r="G165" s="14">
        <f t="shared" si="5"/>
        <v>1211.7599999999998</v>
      </c>
    </row>
    <row r="166" spans="1:7" ht="12.75">
      <c r="A166" s="12"/>
      <c r="B166" s="27" t="s">
        <v>109</v>
      </c>
      <c r="C166" s="27" t="s">
        <v>451</v>
      </c>
      <c r="D166" s="27" t="s">
        <v>452</v>
      </c>
      <c r="E166" s="28">
        <v>697.5</v>
      </c>
      <c r="F166" s="24">
        <v>4.5</v>
      </c>
      <c r="G166" s="14">
        <f t="shared" si="5"/>
        <v>3138.75</v>
      </c>
    </row>
    <row r="167" spans="1:7" ht="12.75">
      <c r="A167" s="12"/>
      <c r="B167" s="27" t="s">
        <v>109</v>
      </c>
      <c r="C167" s="27" t="s">
        <v>453</v>
      </c>
      <c r="D167" s="27" t="s">
        <v>454</v>
      </c>
      <c r="E167" s="28">
        <v>7758.8</v>
      </c>
      <c r="F167" s="24">
        <v>4.5</v>
      </c>
      <c r="G167" s="14">
        <f t="shared" si="5"/>
        <v>34914.6</v>
      </c>
    </row>
    <row r="168" spans="1:7" ht="12.75">
      <c r="A168" s="12"/>
      <c r="B168" s="27" t="s">
        <v>109</v>
      </c>
      <c r="C168" s="27" t="s">
        <v>455</v>
      </c>
      <c r="D168" s="27" t="s">
        <v>456</v>
      </c>
      <c r="E168" s="28">
        <v>818</v>
      </c>
      <c r="F168" s="24">
        <v>4.5</v>
      </c>
      <c r="G168" s="14">
        <f t="shared" si="5"/>
        <v>3681</v>
      </c>
    </row>
    <row r="169" spans="1:7" ht="12.75">
      <c r="A169" s="12"/>
      <c r="B169" s="27" t="s">
        <v>109</v>
      </c>
      <c r="C169" s="27" t="s">
        <v>457</v>
      </c>
      <c r="D169" s="27" t="s">
        <v>458</v>
      </c>
      <c r="E169" s="28">
        <v>1834.08</v>
      </c>
      <c r="F169" s="24">
        <v>4.5</v>
      </c>
      <c r="G169" s="14">
        <f t="shared" si="5"/>
        <v>8253.36</v>
      </c>
    </row>
    <row r="170" spans="1:7" ht="12.75">
      <c r="A170" s="12"/>
      <c r="B170" s="27" t="s">
        <v>109</v>
      </c>
      <c r="C170" s="27" t="s">
        <v>459</v>
      </c>
      <c r="D170" s="27" t="s">
        <v>460</v>
      </c>
      <c r="E170" s="28">
        <v>443.6</v>
      </c>
      <c r="F170" s="24">
        <v>4.5</v>
      </c>
      <c r="G170" s="14">
        <f t="shared" si="5"/>
        <v>1996.2</v>
      </c>
    </row>
    <row r="171" spans="1:7" ht="12.75">
      <c r="A171" s="12"/>
      <c r="B171" s="27" t="s">
        <v>109</v>
      </c>
      <c r="C171" s="27" t="s">
        <v>461</v>
      </c>
      <c r="D171" s="27" t="s">
        <v>462</v>
      </c>
      <c r="E171" s="28">
        <v>472.32</v>
      </c>
      <c r="F171" s="24">
        <v>4.5</v>
      </c>
      <c r="G171" s="14">
        <f t="shared" si="5"/>
        <v>2125.44</v>
      </c>
    </row>
    <row r="172" spans="1:7" ht="12.75">
      <c r="A172" s="12"/>
      <c r="B172" s="27" t="s">
        <v>109</v>
      </c>
      <c r="C172" s="27" t="s">
        <v>463</v>
      </c>
      <c r="D172" s="27" t="s">
        <v>464</v>
      </c>
      <c r="E172" s="28">
        <v>354.24</v>
      </c>
      <c r="F172" s="24">
        <v>4.5</v>
      </c>
      <c r="G172" s="14">
        <f t="shared" si="5"/>
        <v>1594.08</v>
      </c>
    </row>
    <row r="173" spans="1:7" ht="12.75">
      <c r="A173" s="12"/>
      <c r="B173" s="27" t="s">
        <v>109</v>
      </c>
      <c r="C173" s="27" t="s">
        <v>465</v>
      </c>
      <c r="D173" s="27" t="s">
        <v>466</v>
      </c>
      <c r="E173" s="28">
        <v>1487.52</v>
      </c>
      <c r="F173" s="24">
        <v>4.5</v>
      </c>
      <c r="G173" s="14">
        <f t="shared" si="5"/>
        <v>6693.84</v>
      </c>
    </row>
    <row r="174" spans="1:7" ht="12.75">
      <c r="A174" s="12"/>
      <c r="B174" s="27" t="s">
        <v>109</v>
      </c>
      <c r="C174" s="27" t="s">
        <v>467</v>
      </c>
      <c r="D174" s="27" t="s">
        <v>468</v>
      </c>
      <c r="E174" s="28">
        <v>1612.8</v>
      </c>
      <c r="F174" s="24">
        <v>4.5</v>
      </c>
      <c r="G174" s="14">
        <f t="shared" si="5"/>
        <v>7257.599999999999</v>
      </c>
    </row>
    <row r="175" spans="1:7" ht="12.75">
      <c r="A175" s="12"/>
      <c r="B175" s="27" t="s">
        <v>109</v>
      </c>
      <c r="C175" s="27" t="s">
        <v>469</v>
      </c>
      <c r="D175" s="27" t="s">
        <v>470</v>
      </c>
      <c r="E175" s="28">
        <v>1618</v>
      </c>
      <c r="F175" s="24">
        <v>4.5</v>
      </c>
      <c r="G175" s="14">
        <f t="shared" si="5"/>
        <v>7281</v>
      </c>
    </row>
    <row r="176" spans="1:7" ht="12.75">
      <c r="A176" s="12"/>
      <c r="B176" s="27" t="s">
        <v>109</v>
      </c>
      <c r="C176" s="27" t="s">
        <v>471</v>
      </c>
      <c r="D176" s="27" t="s">
        <v>472</v>
      </c>
      <c r="E176" s="28">
        <v>460.8</v>
      </c>
      <c r="F176" s="24">
        <v>4.5</v>
      </c>
      <c r="G176" s="14">
        <f t="shared" si="5"/>
        <v>2073.6</v>
      </c>
    </row>
    <row r="177" spans="1:7" ht="12.75">
      <c r="A177" s="12"/>
      <c r="B177" s="27" t="s">
        <v>109</v>
      </c>
      <c r="C177" s="27" t="s">
        <v>473</v>
      </c>
      <c r="D177" s="27" t="s">
        <v>474</v>
      </c>
      <c r="E177" s="28">
        <v>637.92</v>
      </c>
      <c r="F177" s="24">
        <v>4.5</v>
      </c>
      <c r="G177" s="14">
        <f t="shared" si="5"/>
        <v>2870.64</v>
      </c>
    </row>
    <row r="178" spans="1:7" ht="12.75">
      <c r="A178" s="12"/>
      <c r="B178" s="27" t="s">
        <v>109</v>
      </c>
      <c r="C178" s="27" t="s">
        <v>475</v>
      </c>
      <c r="D178" s="27" t="s">
        <v>476</v>
      </c>
      <c r="E178" s="28">
        <v>367.5</v>
      </c>
      <c r="F178" s="24">
        <v>4.5</v>
      </c>
      <c r="G178" s="14">
        <f t="shared" si="5"/>
        <v>1653.75</v>
      </c>
    </row>
    <row r="179" spans="1:7" ht="12.75">
      <c r="A179" s="12"/>
      <c r="B179" s="27" t="s">
        <v>109</v>
      </c>
      <c r="C179" s="27" t="s">
        <v>92</v>
      </c>
      <c r="D179" s="27" t="s">
        <v>93</v>
      </c>
      <c r="E179" s="28">
        <v>157</v>
      </c>
      <c r="F179" s="24">
        <v>4.5</v>
      </c>
      <c r="G179" s="14">
        <f t="shared" si="5"/>
        <v>706.5</v>
      </c>
    </row>
    <row r="180" spans="1:7" ht="12.75">
      <c r="A180" s="12"/>
      <c r="B180" s="27" t="s">
        <v>109</v>
      </c>
      <c r="C180" s="27" t="s">
        <v>477</v>
      </c>
      <c r="D180" s="27" t="s">
        <v>478</v>
      </c>
      <c r="E180" s="28">
        <v>1970.88</v>
      </c>
      <c r="F180" s="24">
        <v>4.5</v>
      </c>
      <c r="G180" s="14">
        <f t="shared" si="5"/>
        <v>8868.960000000001</v>
      </c>
    </row>
    <row r="181" spans="1:7" ht="12.75">
      <c r="A181" s="12"/>
      <c r="B181" s="27" t="s">
        <v>109</v>
      </c>
      <c r="C181" s="27" t="s">
        <v>479</v>
      </c>
      <c r="D181" s="27" t="s">
        <v>480</v>
      </c>
      <c r="E181" s="28">
        <v>1101.6</v>
      </c>
      <c r="F181" s="24">
        <v>4.5</v>
      </c>
      <c r="G181" s="14">
        <f t="shared" si="5"/>
        <v>4957.2</v>
      </c>
    </row>
    <row r="182" spans="1:7" ht="12.75">
      <c r="A182" s="12"/>
      <c r="B182" s="27" t="s">
        <v>109</v>
      </c>
      <c r="C182" s="27" t="s">
        <v>597</v>
      </c>
      <c r="D182" s="27" t="s">
        <v>598</v>
      </c>
      <c r="E182" s="28">
        <v>1845.5</v>
      </c>
      <c r="F182" s="24">
        <v>4.5</v>
      </c>
      <c r="G182" s="14">
        <f t="shared" si="5"/>
        <v>8304.75</v>
      </c>
    </row>
    <row r="183" spans="1:7" ht="12.75">
      <c r="A183" s="12"/>
      <c r="B183" s="27" t="s">
        <v>109</v>
      </c>
      <c r="C183" s="27" t="s">
        <v>481</v>
      </c>
      <c r="D183" s="27" t="s">
        <v>482</v>
      </c>
      <c r="E183" s="28">
        <v>599.5</v>
      </c>
      <c r="F183" s="24">
        <v>4.5</v>
      </c>
      <c r="G183" s="14">
        <f t="shared" si="5"/>
        <v>2697.75</v>
      </c>
    </row>
    <row r="184" spans="1:7" ht="12.75">
      <c r="A184" s="12"/>
      <c r="B184" s="27" t="s">
        <v>109</v>
      </c>
      <c r="C184" s="27" t="s">
        <v>483</v>
      </c>
      <c r="D184" s="27" t="s">
        <v>484</v>
      </c>
      <c r="E184" s="28">
        <v>706.8</v>
      </c>
      <c r="F184" s="24">
        <v>4.5</v>
      </c>
      <c r="G184" s="14">
        <f t="shared" si="5"/>
        <v>3180.6</v>
      </c>
    </row>
    <row r="185" spans="1:7" ht="12.75">
      <c r="A185" s="12"/>
      <c r="B185" s="27" t="s">
        <v>109</v>
      </c>
      <c r="C185" s="27" t="s">
        <v>485</v>
      </c>
      <c r="D185" s="27" t="s">
        <v>486</v>
      </c>
      <c r="E185" s="28">
        <v>118.2</v>
      </c>
      <c r="F185" s="24">
        <v>4.5</v>
      </c>
      <c r="G185" s="14">
        <f t="shared" si="5"/>
        <v>531.9</v>
      </c>
    </row>
    <row r="186" spans="1:7" ht="12.75">
      <c r="A186" s="12"/>
      <c r="B186" s="27" t="s">
        <v>109</v>
      </c>
      <c r="C186" s="27" t="s">
        <v>487</v>
      </c>
      <c r="D186" s="27" t="s">
        <v>488</v>
      </c>
      <c r="E186" s="28">
        <v>892.8</v>
      </c>
      <c r="F186" s="24">
        <v>4.5</v>
      </c>
      <c r="G186" s="14">
        <f t="shared" si="5"/>
        <v>4017.6</v>
      </c>
    </row>
    <row r="187" spans="1:7" ht="12.75">
      <c r="A187" s="12"/>
      <c r="B187" s="27" t="s">
        <v>109</v>
      </c>
      <c r="C187" s="27" t="s">
        <v>489</v>
      </c>
      <c r="D187" s="27" t="s">
        <v>490</v>
      </c>
      <c r="E187" s="28">
        <v>96</v>
      </c>
      <c r="F187" s="24">
        <v>4.5</v>
      </c>
      <c r="G187" s="14">
        <f t="shared" si="5"/>
        <v>432</v>
      </c>
    </row>
    <row r="188" spans="1:7" ht="12.75">
      <c r="A188" s="12"/>
      <c r="B188" s="27" t="s">
        <v>109</v>
      </c>
      <c r="C188" s="27" t="s">
        <v>491</v>
      </c>
      <c r="D188" s="27" t="s">
        <v>492</v>
      </c>
      <c r="E188" s="28">
        <v>837.6</v>
      </c>
      <c r="F188" s="24">
        <v>4.5</v>
      </c>
      <c r="G188" s="14">
        <f t="shared" si="5"/>
        <v>3769.2000000000003</v>
      </c>
    </row>
    <row r="189" spans="1:7" ht="12.75">
      <c r="A189" s="12"/>
      <c r="B189" s="27" t="s">
        <v>109</v>
      </c>
      <c r="C189" s="27" t="s">
        <v>493</v>
      </c>
      <c r="D189" s="27" t="s">
        <v>494</v>
      </c>
      <c r="E189" s="28">
        <v>988</v>
      </c>
      <c r="F189" s="24">
        <v>4.5</v>
      </c>
      <c r="G189" s="14">
        <f t="shared" si="5"/>
        <v>4446</v>
      </c>
    </row>
    <row r="190" spans="1:7" ht="12.75">
      <c r="A190" s="12"/>
      <c r="B190" s="27" t="s">
        <v>109</v>
      </c>
      <c r="C190" s="27" t="s">
        <v>495</v>
      </c>
      <c r="D190" s="27" t="s">
        <v>496</v>
      </c>
      <c r="E190" s="28">
        <v>1612.8</v>
      </c>
      <c r="F190" s="24">
        <v>4.5</v>
      </c>
      <c r="G190" s="14">
        <f t="shared" si="5"/>
        <v>7257.599999999999</v>
      </c>
    </row>
    <row r="191" spans="1:7" ht="12.75">
      <c r="A191" s="12"/>
      <c r="B191" s="27" t="s">
        <v>109</v>
      </c>
      <c r="C191" s="27" t="s">
        <v>497</v>
      </c>
      <c r="D191" s="27" t="s">
        <v>498</v>
      </c>
      <c r="E191" s="28">
        <v>421.2</v>
      </c>
      <c r="F191" s="24">
        <v>4.5</v>
      </c>
      <c r="G191" s="14">
        <f t="shared" si="5"/>
        <v>1895.3999999999999</v>
      </c>
    </row>
    <row r="192" spans="1:7" ht="12.75">
      <c r="A192" s="12"/>
      <c r="B192" s="27" t="s">
        <v>109</v>
      </c>
      <c r="C192" s="27" t="s">
        <v>499</v>
      </c>
      <c r="D192" s="27" t="s">
        <v>500</v>
      </c>
      <c r="E192" s="28">
        <v>490</v>
      </c>
      <c r="F192" s="24">
        <v>4.5</v>
      </c>
      <c r="G192" s="14">
        <f t="shared" si="5"/>
        <v>2205</v>
      </c>
    </row>
    <row r="193" spans="1:7" ht="12.75">
      <c r="A193" s="12"/>
      <c r="B193" s="27" t="s">
        <v>109</v>
      </c>
      <c r="C193" s="27" t="s">
        <v>501</v>
      </c>
      <c r="D193" s="27" t="s">
        <v>502</v>
      </c>
      <c r="E193" s="28">
        <v>714.5</v>
      </c>
      <c r="F193" s="24">
        <v>4.5</v>
      </c>
      <c r="G193" s="14">
        <f t="shared" si="5"/>
        <v>3215.25</v>
      </c>
    </row>
    <row r="194" spans="1:7" ht="12.75">
      <c r="A194" s="12"/>
      <c r="B194" s="27" t="s">
        <v>109</v>
      </c>
      <c r="C194" s="27" t="s">
        <v>503</v>
      </c>
      <c r="D194" s="27" t="s">
        <v>504</v>
      </c>
      <c r="E194" s="28">
        <v>214.8</v>
      </c>
      <c r="F194" s="24">
        <v>4.5</v>
      </c>
      <c r="G194" s="14">
        <f t="shared" si="5"/>
        <v>966.6</v>
      </c>
    </row>
    <row r="195" spans="1:7" ht="12">
      <c r="A195" s="12">
        <f>A97+1</f>
        <v>16</v>
      </c>
      <c r="B195" s="12"/>
      <c r="C195" s="12"/>
      <c r="D195" s="13" t="s">
        <v>18</v>
      </c>
      <c r="E195" s="33"/>
      <c r="F195" s="24"/>
      <c r="G195" s="14"/>
    </row>
    <row r="196" spans="1:7" ht="12.75">
      <c r="A196" s="12"/>
      <c r="B196" s="27" t="s">
        <v>109</v>
      </c>
      <c r="C196" s="27" t="s">
        <v>229</v>
      </c>
      <c r="D196" s="27" t="s">
        <v>230</v>
      </c>
      <c r="E196" s="28">
        <v>460</v>
      </c>
      <c r="F196" s="24">
        <v>4.5</v>
      </c>
      <c r="G196" s="14">
        <f>E196*F196</f>
        <v>2070</v>
      </c>
    </row>
    <row r="197" spans="1:7" ht="12.75">
      <c r="A197" s="12"/>
      <c r="B197" s="27" t="s">
        <v>109</v>
      </c>
      <c r="C197" s="27" t="s">
        <v>231</v>
      </c>
      <c r="D197" s="27" t="s">
        <v>232</v>
      </c>
      <c r="E197" s="28">
        <v>676.8</v>
      </c>
      <c r="F197" s="24">
        <v>4.5</v>
      </c>
      <c r="G197" s="14">
        <f aca="true" t="shared" si="6" ref="G197:G203">E197*F197</f>
        <v>3045.6</v>
      </c>
    </row>
    <row r="198" spans="1:7" ht="12.75">
      <c r="A198" s="12"/>
      <c r="B198" s="27" t="s">
        <v>109</v>
      </c>
      <c r="C198" s="27" t="s">
        <v>233</v>
      </c>
      <c r="D198" s="27" t="s">
        <v>234</v>
      </c>
      <c r="E198" s="28">
        <v>876.6</v>
      </c>
      <c r="F198" s="24">
        <v>4.5</v>
      </c>
      <c r="G198" s="14">
        <f t="shared" si="6"/>
        <v>3944.7000000000003</v>
      </c>
    </row>
    <row r="199" spans="1:7" ht="12.75">
      <c r="A199" s="12"/>
      <c r="B199" s="27" t="s">
        <v>109</v>
      </c>
      <c r="C199" s="27" t="s">
        <v>235</v>
      </c>
      <c r="D199" s="27" t="s">
        <v>236</v>
      </c>
      <c r="E199" s="28">
        <v>472</v>
      </c>
      <c r="F199" s="24">
        <v>4.5</v>
      </c>
      <c r="G199" s="14">
        <f t="shared" si="6"/>
        <v>2124</v>
      </c>
    </row>
    <row r="200" spans="1:7" ht="12.75">
      <c r="A200" s="12"/>
      <c r="B200" s="27" t="s">
        <v>109</v>
      </c>
      <c r="C200" s="27" t="s">
        <v>237</v>
      </c>
      <c r="D200" s="27" t="s">
        <v>238</v>
      </c>
      <c r="E200" s="28">
        <v>16.2</v>
      </c>
      <c r="F200" s="24">
        <v>4.5</v>
      </c>
      <c r="G200" s="14">
        <f t="shared" si="6"/>
        <v>72.89999999999999</v>
      </c>
    </row>
    <row r="201" spans="1:7" ht="12.75">
      <c r="A201" s="12"/>
      <c r="B201" s="27" t="s">
        <v>109</v>
      </c>
      <c r="C201" s="27" t="s">
        <v>239</v>
      </c>
      <c r="D201" s="27" t="s">
        <v>240</v>
      </c>
      <c r="E201" s="28">
        <v>724.2</v>
      </c>
      <c r="F201" s="24">
        <v>4.5</v>
      </c>
      <c r="G201" s="14">
        <f t="shared" si="6"/>
        <v>3258.9</v>
      </c>
    </row>
    <row r="202" spans="1:7" ht="12.75">
      <c r="A202" s="12"/>
      <c r="B202" s="27" t="s">
        <v>109</v>
      </c>
      <c r="C202" s="27" t="s">
        <v>241</v>
      </c>
      <c r="D202" s="27" t="s">
        <v>242</v>
      </c>
      <c r="E202" s="28">
        <v>363.6</v>
      </c>
      <c r="F202" s="24">
        <v>4.5</v>
      </c>
      <c r="G202" s="14">
        <f t="shared" si="6"/>
        <v>1636.2</v>
      </c>
    </row>
    <row r="203" spans="1:7" ht="12.75">
      <c r="A203" s="12"/>
      <c r="B203" s="27" t="s">
        <v>109</v>
      </c>
      <c r="C203" s="27" t="s">
        <v>243</v>
      </c>
      <c r="D203" s="27" t="s">
        <v>244</v>
      </c>
      <c r="E203" s="28">
        <v>448.8</v>
      </c>
      <c r="F203" s="24">
        <v>4.5</v>
      </c>
      <c r="G203" s="14">
        <f t="shared" si="6"/>
        <v>2019.6000000000001</v>
      </c>
    </row>
    <row r="204" spans="1:7" ht="12">
      <c r="A204" s="12">
        <f>A195+1</f>
        <v>17</v>
      </c>
      <c r="B204" s="12"/>
      <c r="C204" s="12"/>
      <c r="D204" s="13" t="s">
        <v>19</v>
      </c>
      <c r="E204" s="33"/>
      <c r="F204" s="24"/>
      <c r="G204" s="14"/>
    </row>
    <row r="205" spans="1:7" ht="12.75">
      <c r="A205" s="12"/>
      <c r="B205" s="27" t="s">
        <v>109</v>
      </c>
      <c r="C205" s="12"/>
      <c r="D205" s="32" t="s">
        <v>541</v>
      </c>
      <c r="E205" s="34">
        <v>2570.88</v>
      </c>
      <c r="F205" s="24">
        <v>4.5</v>
      </c>
      <c r="G205" s="14">
        <f>E205*F205</f>
        <v>11568.960000000001</v>
      </c>
    </row>
    <row r="206" spans="1:7" ht="12">
      <c r="A206" s="12">
        <f>A204+1</f>
        <v>18</v>
      </c>
      <c r="B206" s="12"/>
      <c r="C206" s="12"/>
      <c r="D206" s="13" t="s">
        <v>543</v>
      </c>
      <c r="E206" s="33"/>
      <c r="F206" s="24"/>
      <c r="G206" s="14"/>
    </row>
    <row r="207" spans="1:7" ht="12.75">
      <c r="A207" s="12"/>
      <c r="B207" s="27" t="s">
        <v>505</v>
      </c>
      <c r="C207" s="27" t="s">
        <v>556</v>
      </c>
      <c r="D207" s="27" t="s">
        <v>557</v>
      </c>
      <c r="E207" s="28">
        <v>8910.72</v>
      </c>
      <c r="F207" s="24">
        <v>4.5</v>
      </c>
      <c r="G207" s="14">
        <f>E207*F207</f>
        <v>40098.24</v>
      </c>
    </row>
    <row r="208" spans="1:7" ht="12.75">
      <c r="A208" s="12"/>
      <c r="B208" s="27" t="s">
        <v>505</v>
      </c>
      <c r="C208" s="27" t="s">
        <v>558</v>
      </c>
      <c r="D208" s="27" t="s">
        <v>559</v>
      </c>
      <c r="E208" s="28">
        <v>6487.2</v>
      </c>
      <c r="F208" s="24">
        <v>4.5</v>
      </c>
      <c r="G208" s="14">
        <f>E208*F208</f>
        <v>29192.399999999998</v>
      </c>
    </row>
    <row r="209" spans="1:7" ht="12">
      <c r="A209" s="12">
        <f>A206+1</f>
        <v>19</v>
      </c>
      <c r="B209" s="12"/>
      <c r="C209" s="12"/>
      <c r="D209" s="17" t="s">
        <v>542</v>
      </c>
      <c r="E209" s="17"/>
      <c r="F209" s="24"/>
      <c r="G209" s="14"/>
    </row>
    <row r="210" spans="1:7" ht="12.75">
      <c r="A210" s="12"/>
      <c r="B210" s="27" t="s">
        <v>505</v>
      </c>
      <c r="C210" s="48">
        <v>296131</v>
      </c>
      <c r="D210" s="49" t="s">
        <v>20</v>
      </c>
      <c r="E210" s="50">
        <v>12342.3</v>
      </c>
      <c r="F210" s="24">
        <v>4.5</v>
      </c>
      <c r="G210" s="14">
        <f>E210*F210</f>
        <v>55540.35</v>
      </c>
    </row>
    <row r="211" spans="1:7" ht="12">
      <c r="A211" s="12">
        <f>A209+1</f>
        <v>20</v>
      </c>
      <c r="B211" s="12"/>
      <c r="C211" s="12"/>
      <c r="D211" s="13" t="s">
        <v>21</v>
      </c>
      <c r="E211" s="33"/>
      <c r="F211" s="24"/>
      <c r="G211" s="14"/>
    </row>
    <row r="212" spans="1:7" ht="12.75">
      <c r="A212" s="12"/>
      <c r="B212" s="27" t="s">
        <v>505</v>
      </c>
      <c r="C212" s="27" t="s">
        <v>523</v>
      </c>
      <c r="D212" s="27" t="s">
        <v>524</v>
      </c>
      <c r="E212" s="28">
        <v>1972</v>
      </c>
      <c r="F212" s="24">
        <v>4.5</v>
      </c>
      <c r="G212" s="14">
        <f>E212*F212</f>
        <v>8874</v>
      </c>
    </row>
    <row r="213" spans="1:7" ht="12.75">
      <c r="A213" s="12"/>
      <c r="B213" s="27" t="s">
        <v>512</v>
      </c>
      <c r="C213" s="27" t="s">
        <v>523</v>
      </c>
      <c r="D213" s="27" t="s">
        <v>524</v>
      </c>
      <c r="E213" s="28">
        <v>1980</v>
      </c>
      <c r="F213" s="24">
        <v>4.5</v>
      </c>
      <c r="G213" s="14">
        <f aca="true" t="shared" si="7" ref="G213:G219">E213*F213</f>
        <v>8910</v>
      </c>
    </row>
    <row r="214" spans="1:7" ht="12.75">
      <c r="A214" s="12"/>
      <c r="B214" s="27" t="s">
        <v>505</v>
      </c>
      <c r="C214" s="27" t="s">
        <v>521</v>
      </c>
      <c r="D214" s="27" t="s">
        <v>522</v>
      </c>
      <c r="E214" s="28">
        <v>10843.2</v>
      </c>
      <c r="F214" s="24">
        <v>4.5</v>
      </c>
      <c r="G214" s="14">
        <f t="shared" si="7"/>
        <v>48794.4</v>
      </c>
    </row>
    <row r="215" spans="1:7" ht="12.75">
      <c r="A215" s="12"/>
      <c r="B215" s="27" t="s">
        <v>512</v>
      </c>
      <c r="C215" s="27" t="s">
        <v>521</v>
      </c>
      <c r="D215" s="27" t="s">
        <v>522</v>
      </c>
      <c r="E215" s="28">
        <v>2060</v>
      </c>
      <c r="F215" s="24">
        <v>4.5</v>
      </c>
      <c r="G215" s="14">
        <f t="shared" si="7"/>
        <v>9270</v>
      </c>
    </row>
    <row r="216" spans="1:7" ht="12.75">
      <c r="A216" s="12"/>
      <c r="B216" s="27" t="s">
        <v>505</v>
      </c>
      <c r="C216" s="27" t="s">
        <v>517</v>
      </c>
      <c r="D216" s="27" t="s">
        <v>518</v>
      </c>
      <c r="E216" s="28">
        <v>2066.5</v>
      </c>
      <c r="F216" s="24">
        <v>4.5</v>
      </c>
      <c r="G216" s="14">
        <f t="shared" si="7"/>
        <v>9299.25</v>
      </c>
    </row>
    <row r="217" spans="1:7" ht="12.75">
      <c r="A217" s="12"/>
      <c r="B217" s="27" t="s">
        <v>512</v>
      </c>
      <c r="C217" s="27" t="s">
        <v>517</v>
      </c>
      <c r="D217" s="27" t="s">
        <v>518</v>
      </c>
      <c r="E217" s="28">
        <v>1980</v>
      </c>
      <c r="F217" s="24">
        <v>4.5</v>
      </c>
      <c r="G217" s="14">
        <f t="shared" si="7"/>
        <v>8910</v>
      </c>
    </row>
    <row r="218" spans="1:7" ht="12.75">
      <c r="A218" s="12"/>
      <c r="B218" s="27" t="s">
        <v>505</v>
      </c>
      <c r="C218" s="27" t="s">
        <v>519</v>
      </c>
      <c r="D218" s="27" t="s">
        <v>520</v>
      </c>
      <c r="E218" s="28">
        <v>1688.16</v>
      </c>
      <c r="F218" s="24">
        <v>4.5</v>
      </c>
      <c r="G218" s="14">
        <f t="shared" si="7"/>
        <v>7596.72</v>
      </c>
    </row>
    <row r="219" spans="1:7" ht="12.75">
      <c r="A219" s="12"/>
      <c r="B219" s="27" t="s">
        <v>505</v>
      </c>
      <c r="C219" s="27" t="s">
        <v>525</v>
      </c>
      <c r="D219" s="27" t="s">
        <v>526</v>
      </c>
      <c r="E219" s="28">
        <v>1373.2</v>
      </c>
      <c r="F219" s="24">
        <v>4.5</v>
      </c>
      <c r="G219" s="14">
        <f t="shared" si="7"/>
        <v>6179.400000000001</v>
      </c>
    </row>
    <row r="220" spans="1:7" ht="12">
      <c r="A220" s="12">
        <f>A211+1</f>
        <v>21</v>
      </c>
      <c r="B220" s="12"/>
      <c r="C220" s="12"/>
      <c r="D220" s="13" t="s">
        <v>544</v>
      </c>
      <c r="E220" s="33"/>
      <c r="F220" s="24"/>
      <c r="G220" s="14"/>
    </row>
    <row r="221" spans="1:7" ht="12.75">
      <c r="A221" s="12"/>
      <c r="B221" s="27" t="s">
        <v>505</v>
      </c>
      <c r="C221" s="35" t="s">
        <v>560</v>
      </c>
      <c r="D221" s="32" t="s">
        <v>561</v>
      </c>
      <c r="E221" s="34">
        <v>3340.4</v>
      </c>
      <c r="F221" s="24">
        <v>4.5</v>
      </c>
      <c r="G221" s="14">
        <f>E221*F221</f>
        <v>15031.800000000001</v>
      </c>
    </row>
    <row r="222" spans="1:7" ht="12">
      <c r="A222" s="12">
        <f>A220+1</f>
        <v>22</v>
      </c>
      <c r="B222" s="12"/>
      <c r="C222" s="12"/>
      <c r="D222" s="13" t="s">
        <v>22</v>
      </c>
      <c r="E222" s="33"/>
      <c r="F222" s="24"/>
      <c r="G222" s="14"/>
    </row>
    <row r="223" spans="1:7" ht="12.75">
      <c r="A223" s="12"/>
      <c r="B223" s="27" t="s">
        <v>505</v>
      </c>
      <c r="C223" s="35" t="s">
        <v>562</v>
      </c>
      <c r="D223" s="32" t="s">
        <v>563</v>
      </c>
      <c r="E223" s="34">
        <v>15719.04</v>
      </c>
      <c r="F223" s="24">
        <v>4.5</v>
      </c>
      <c r="G223" s="14">
        <f>E223*F223</f>
        <v>70735.68000000001</v>
      </c>
    </row>
    <row r="224" spans="1:7" ht="12">
      <c r="A224" s="12">
        <f>A222+1</f>
        <v>23</v>
      </c>
      <c r="B224" s="12"/>
      <c r="C224" s="12"/>
      <c r="D224" s="13" t="s">
        <v>545</v>
      </c>
      <c r="E224" s="33"/>
      <c r="F224" s="24"/>
      <c r="G224" s="14"/>
    </row>
    <row r="225" spans="1:7" ht="12.75">
      <c r="A225" s="12"/>
      <c r="B225" s="27" t="s">
        <v>505</v>
      </c>
      <c r="C225" s="35" t="s">
        <v>564</v>
      </c>
      <c r="D225" s="32" t="s">
        <v>565</v>
      </c>
      <c r="E225" s="33">
        <v>3365.2</v>
      </c>
      <c r="F225" s="24">
        <v>4.5</v>
      </c>
      <c r="G225" s="14">
        <f>E225*F225</f>
        <v>15143.4</v>
      </c>
    </row>
    <row r="226" spans="1:7" ht="11.25" customHeight="1">
      <c r="A226" s="12">
        <f>A224+1</f>
        <v>24</v>
      </c>
      <c r="B226" s="12"/>
      <c r="C226" s="12"/>
      <c r="D226" s="13" t="s">
        <v>23</v>
      </c>
      <c r="E226" s="33"/>
      <c r="F226" s="24"/>
      <c r="G226" s="14"/>
    </row>
    <row r="227" spans="1:7" ht="11.25" customHeight="1">
      <c r="A227" s="12"/>
      <c r="B227" s="27" t="s">
        <v>109</v>
      </c>
      <c r="C227" s="27" t="s">
        <v>259</v>
      </c>
      <c r="D227" s="27" t="s">
        <v>260</v>
      </c>
      <c r="E227" s="28">
        <v>2819.8</v>
      </c>
      <c r="F227" s="24">
        <v>4.5</v>
      </c>
      <c r="G227" s="14">
        <f>E227*F227</f>
        <v>12689.1</v>
      </c>
    </row>
    <row r="228" spans="1:7" ht="11.25" customHeight="1">
      <c r="A228" s="12"/>
      <c r="B228" s="27" t="s">
        <v>109</v>
      </c>
      <c r="C228" s="27" t="s">
        <v>261</v>
      </c>
      <c r="D228" s="27" t="s">
        <v>262</v>
      </c>
      <c r="E228" s="28">
        <v>2319.5</v>
      </c>
      <c r="F228" s="24">
        <v>4.5</v>
      </c>
      <c r="G228" s="14">
        <f aca="true" t="shared" si="8" ref="G228:G266">E228*F228</f>
        <v>10437.75</v>
      </c>
    </row>
    <row r="229" spans="1:7" ht="11.25" customHeight="1">
      <c r="A229" s="12"/>
      <c r="B229" s="27" t="s">
        <v>109</v>
      </c>
      <c r="C229" s="27" t="s">
        <v>263</v>
      </c>
      <c r="D229" s="27" t="s">
        <v>264</v>
      </c>
      <c r="E229" s="28">
        <v>479.52</v>
      </c>
      <c r="F229" s="24">
        <v>4.5</v>
      </c>
      <c r="G229" s="14">
        <f t="shared" si="8"/>
        <v>2157.84</v>
      </c>
    </row>
    <row r="230" spans="1:7" ht="11.25" customHeight="1">
      <c r="A230" s="12"/>
      <c r="B230" s="27" t="s">
        <v>109</v>
      </c>
      <c r="C230" s="27" t="s">
        <v>265</v>
      </c>
      <c r="D230" s="27" t="s">
        <v>266</v>
      </c>
      <c r="E230" s="28">
        <v>298.08</v>
      </c>
      <c r="F230" s="24">
        <v>4.5</v>
      </c>
      <c r="G230" s="14">
        <f t="shared" si="8"/>
        <v>1341.36</v>
      </c>
    </row>
    <row r="231" spans="1:7" ht="11.25" customHeight="1">
      <c r="A231" s="12"/>
      <c r="B231" s="27" t="s">
        <v>109</v>
      </c>
      <c r="C231" s="27" t="s">
        <v>267</v>
      </c>
      <c r="D231" s="27" t="s">
        <v>268</v>
      </c>
      <c r="E231" s="28">
        <v>3461.76</v>
      </c>
      <c r="F231" s="24">
        <v>4.5</v>
      </c>
      <c r="G231" s="14">
        <f t="shared" si="8"/>
        <v>15577.920000000002</v>
      </c>
    </row>
    <row r="232" spans="1:7" ht="11.25" customHeight="1">
      <c r="A232" s="12"/>
      <c r="B232" s="27" t="s">
        <v>109</v>
      </c>
      <c r="C232" s="27" t="s">
        <v>269</v>
      </c>
      <c r="D232" s="27" t="s">
        <v>270</v>
      </c>
      <c r="E232" s="28">
        <v>298.08</v>
      </c>
      <c r="F232" s="24">
        <v>4.5</v>
      </c>
      <c r="G232" s="14">
        <f t="shared" si="8"/>
        <v>1341.36</v>
      </c>
    </row>
    <row r="233" spans="1:7" ht="11.25" customHeight="1">
      <c r="A233" s="12"/>
      <c r="B233" s="27" t="s">
        <v>109</v>
      </c>
      <c r="C233" s="27" t="s">
        <v>271</v>
      </c>
      <c r="D233" s="27" t="s">
        <v>272</v>
      </c>
      <c r="E233" s="28">
        <v>513</v>
      </c>
      <c r="F233" s="24">
        <v>4.5</v>
      </c>
      <c r="G233" s="14">
        <f t="shared" si="8"/>
        <v>2308.5</v>
      </c>
    </row>
    <row r="234" spans="1:7" ht="11.25" customHeight="1">
      <c r="A234" s="12"/>
      <c r="B234" s="27" t="s">
        <v>109</v>
      </c>
      <c r="C234" s="27" t="s">
        <v>273</v>
      </c>
      <c r="D234" s="27" t="s">
        <v>274</v>
      </c>
      <c r="E234" s="28">
        <v>4357.8</v>
      </c>
      <c r="F234" s="24">
        <v>4.5</v>
      </c>
      <c r="G234" s="14">
        <f t="shared" si="8"/>
        <v>19610.100000000002</v>
      </c>
    </row>
    <row r="235" spans="1:7" ht="11.25" customHeight="1">
      <c r="A235" s="12"/>
      <c r="B235" s="27" t="s">
        <v>112</v>
      </c>
      <c r="C235" s="27" t="s">
        <v>273</v>
      </c>
      <c r="D235" s="27" t="s">
        <v>274</v>
      </c>
      <c r="E235" s="28">
        <v>2370</v>
      </c>
      <c r="F235" s="24">
        <v>4.5</v>
      </c>
      <c r="G235" s="14">
        <f t="shared" si="8"/>
        <v>10665</v>
      </c>
    </row>
    <row r="236" spans="1:7" ht="11.25" customHeight="1">
      <c r="A236" s="12"/>
      <c r="B236" s="27" t="s">
        <v>109</v>
      </c>
      <c r="C236" s="27" t="s">
        <v>275</v>
      </c>
      <c r="D236" s="27" t="s">
        <v>276</v>
      </c>
      <c r="E236" s="28">
        <v>1749.9</v>
      </c>
      <c r="F236" s="24">
        <v>4.5</v>
      </c>
      <c r="G236" s="14">
        <f t="shared" si="8"/>
        <v>7874.55</v>
      </c>
    </row>
    <row r="237" spans="1:7" ht="11.25" customHeight="1">
      <c r="A237" s="12"/>
      <c r="B237" s="27" t="s">
        <v>109</v>
      </c>
      <c r="C237" s="27" t="s">
        <v>277</v>
      </c>
      <c r="D237" s="27" t="s">
        <v>278</v>
      </c>
      <c r="E237" s="28">
        <v>275.4</v>
      </c>
      <c r="F237" s="24">
        <v>4.5</v>
      </c>
      <c r="G237" s="14">
        <f t="shared" si="8"/>
        <v>1239.3</v>
      </c>
    </row>
    <row r="238" spans="1:7" ht="11.25" customHeight="1">
      <c r="A238" s="12"/>
      <c r="B238" s="27" t="s">
        <v>109</v>
      </c>
      <c r="C238" s="27" t="s">
        <v>279</v>
      </c>
      <c r="D238" s="27" t="s">
        <v>280</v>
      </c>
      <c r="E238" s="28">
        <v>149.04</v>
      </c>
      <c r="F238" s="24">
        <v>4.5</v>
      </c>
      <c r="G238" s="14">
        <f t="shared" si="8"/>
        <v>670.68</v>
      </c>
    </row>
    <row r="239" spans="1:7" ht="11.25" customHeight="1">
      <c r="A239" s="12"/>
      <c r="B239" s="27" t="s">
        <v>109</v>
      </c>
      <c r="C239" s="27" t="s">
        <v>281</v>
      </c>
      <c r="D239" s="27" t="s">
        <v>282</v>
      </c>
      <c r="E239" s="28">
        <v>583.2</v>
      </c>
      <c r="F239" s="24">
        <v>4.5</v>
      </c>
      <c r="G239" s="14">
        <f t="shared" si="8"/>
        <v>2624.4</v>
      </c>
    </row>
    <row r="240" spans="1:7" ht="11.25" customHeight="1">
      <c r="A240" s="12"/>
      <c r="B240" s="27" t="s">
        <v>109</v>
      </c>
      <c r="C240" s="27" t="s">
        <v>283</v>
      </c>
      <c r="D240" s="27" t="s">
        <v>284</v>
      </c>
      <c r="E240" s="28">
        <v>210.6</v>
      </c>
      <c r="F240" s="24">
        <v>4.5</v>
      </c>
      <c r="G240" s="14">
        <f t="shared" si="8"/>
        <v>947.6999999999999</v>
      </c>
    </row>
    <row r="241" spans="1:7" ht="11.25" customHeight="1">
      <c r="A241" s="12"/>
      <c r="B241" s="27" t="s">
        <v>109</v>
      </c>
      <c r="C241" s="27" t="s">
        <v>285</v>
      </c>
      <c r="D241" s="27" t="s">
        <v>286</v>
      </c>
      <c r="E241" s="28">
        <v>441.6</v>
      </c>
      <c r="F241" s="24">
        <v>4.5</v>
      </c>
      <c r="G241" s="14">
        <f t="shared" si="8"/>
        <v>1987.2</v>
      </c>
    </row>
    <row r="242" spans="1:7" ht="11.25" customHeight="1">
      <c r="A242" s="12"/>
      <c r="B242" s="27" t="s">
        <v>109</v>
      </c>
      <c r="C242" s="27" t="s">
        <v>287</v>
      </c>
      <c r="D242" s="27" t="s">
        <v>288</v>
      </c>
      <c r="E242" s="28">
        <v>1420.25</v>
      </c>
      <c r="F242" s="24">
        <v>4.5</v>
      </c>
      <c r="G242" s="14">
        <f t="shared" si="8"/>
        <v>6391.125</v>
      </c>
    </row>
    <row r="243" spans="1:7" ht="11.25" customHeight="1">
      <c r="A243" s="12"/>
      <c r="B243" s="27" t="s">
        <v>109</v>
      </c>
      <c r="C243" s="27" t="s">
        <v>289</v>
      </c>
      <c r="D243" s="27" t="s">
        <v>290</v>
      </c>
      <c r="E243" s="28">
        <v>2116.32</v>
      </c>
      <c r="F243" s="24">
        <v>4.5</v>
      </c>
      <c r="G243" s="14">
        <f t="shared" si="8"/>
        <v>9523.44</v>
      </c>
    </row>
    <row r="244" spans="1:7" ht="11.25" customHeight="1">
      <c r="A244" s="12"/>
      <c r="B244" s="27" t="s">
        <v>112</v>
      </c>
      <c r="C244" s="27" t="s">
        <v>289</v>
      </c>
      <c r="D244" s="27" t="s">
        <v>290</v>
      </c>
      <c r="E244" s="28">
        <v>660</v>
      </c>
      <c r="F244" s="24">
        <v>4.5</v>
      </c>
      <c r="G244" s="14">
        <f t="shared" si="8"/>
        <v>2970</v>
      </c>
    </row>
    <row r="245" spans="1:7" ht="11.25" customHeight="1">
      <c r="A245" s="12"/>
      <c r="B245" s="27" t="s">
        <v>109</v>
      </c>
      <c r="C245" s="27" t="s">
        <v>291</v>
      </c>
      <c r="D245" s="27" t="s">
        <v>292</v>
      </c>
      <c r="E245" s="28">
        <v>226.8</v>
      </c>
      <c r="F245" s="24">
        <v>4.5</v>
      </c>
      <c r="G245" s="14">
        <f t="shared" si="8"/>
        <v>1020.6</v>
      </c>
    </row>
    <row r="246" spans="1:7" ht="11.25" customHeight="1">
      <c r="A246" s="12"/>
      <c r="B246" s="27" t="s">
        <v>109</v>
      </c>
      <c r="C246" s="27" t="s">
        <v>293</v>
      </c>
      <c r="D246" s="27" t="s">
        <v>294</v>
      </c>
      <c r="E246" s="28">
        <v>1260</v>
      </c>
      <c r="F246" s="24">
        <v>4.5</v>
      </c>
      <c r="G246" s="14">
        <f t="shared" si="8"/>
        <v>5670</v>
      </c>
    </row>
    <row r="247" spans="1:7" ht="11.25" customHeight="1">
      <c r="A247" s="12"/>
      <c r="B247" s="27" t="s">
        <v>112</v>
      </c>
      <c r="C247" s="27" t="s">
        <v>293</v>
      </c>
      <c r="D247" s="27" t="s">
        <v>294</v>
      </c>
      <c r="E247" s="28">
        <v>150</v>
      </c>
      <c r="F247" s="24">
        <v>4.5</v>
      </c>
      <c r="G247" s="14">
        <f t="shared" si="8"/>
        <v>675</v>
      </c>
    </row>
    <row r="248" spans="1:7" ht="11.25" customHeight="1">
      <c r="A248" s="12"/>
      <c r="B248" s="27" t="s">
        <v>109</v>
      </c>
      <c r="C248" s="27" t="s">
        <v>295</v>
      </c>
      <c r="D248" s="27" t="s">
        <v>296</v>
      </c>
      <c r="E248" s="28">
        <v>237.6</v>
      </c>
      <c r="F248" s="24">
        <v>4.5</v>
      </c>
      <c r="G248" s="14">
        <f t="shared" si="8"/>
        <v>1069.2</v>
      </c>
    </row>
    <row r="249" spans="1:7" ht="11.25" customHeight="1">
      <c r="A249" s="12"/>
      <c r="B249" s="27" t="s">
        <v>112</v>
      </c>
      <c r="C249" s="27" t="s">
        <v>295</v>
      </c>
      <c r="D249" s="27" t="s">
        <v>296</v>
      </c>
      <c r="E249" s="28">
        <v>30</v>
      </c>
      <c r="F249" s="24">
        <v>4.5</v>
      </c>
      <c r="G249" s="14">
        <f t="shared" si="8"/>
        <v>135</v>
      </c>
    </row>
    <row r="250" spans="1:7" ht="11.25" customHeight="1">
      <c r="A250" s="12"/>
      <c r="B250" s="27" t="s">
        <v>109</v>
      </c>
      <c r="C250" s="27" t="s">
        <v>297</v>
      </c>
      <c r="D250" s="27" t="s">
        <v>298</v>
      </c>
      <c r="E250" s="28">
        <v>686.88</v>
      </c>
      <c r="F250" s="24">
        <v>4.5</v>
      </c>
      <c r="G250" s="14">
        <f t="shared" si="8"/>
        <v>3090.96</v>
      </c>
    </row>
    <row r="251" spans="1:7" ht="11.25" customHeight="1">
      <c r="A251" s="12"/>
      <c r="B251" s="27" t="s">
        <v>109</v>
      </c>
      <c r="C251" s="27" t="s">
        <v>299</v>
      </c>
      <c r="D251" s="27" t="s">
        <v>300</v>
      </c>
      <c r="E251" s="28">
        <v>1603.5</v>
      </c>
      <c r="F251" s="24">
        <v>4.5</v>
      </c>
      <c r="G251" s="14">
        <f t="shared" si="8"/>
        <v>7215.75</v>
      </c>
    </row>
    <row r="252" spans="1:7" ht="11.25" customHeight="1">
      <c r="A252" s="12"/>
      <c r="B252" s="27" t="s">
        <v>109</v>
      </c>
      <c r="C252" s="27" t="s">
        <v>301</v>
      </c>
      <c r="D252" s="27" t="s">
        <v>302</v>
      </c>
      <c r="E252" s="28">
        <v>1311</v>
      </c>
      <c r="F252" s="24">
        <v>4.5</v>
      </c>
      <c r="G252" s="14">
        <f t="shared" si="8"/>
        <v>5899.5</v>
      </c>
    </row>
    <row r="253" spans="1:7" ht="11.25" customHeight="1">
      <c r="A253" s="12"/>
      <c r="B253" s="27" t="s">
        <v>109</v>
      </c>
      <c r="C253" s="27" t="s">
        <v>303</v>
      </c>
      <c r="D253" s="27" t="s">
        <v>304</v>
      </c>
      <c r="E253" s="28">
        <v>3754.32</v>
      </c>
      <c r="F253" s="24">
        <v>4.5</v>
      </c>
      <c r="G253" s="14">
        <f t="shared" si="8"/>
        <v>16894.440000000002</v>
      </c>
    </row>
    <row r="254" spans="1:7" ht="11.25" customHeight="1">
      <c r="A254" s="12"/>
      <c r="B254" s="27" t="s">
        <v>109</v>
      </c>
      <c r="C254" s="27" t="s">
        <v>305</v>
      </c>
      <c r="D254" s="27" t="s">
        <v>306</v>
      </c>
      <c r="E254" s="28">
        <v>615.5</v>
      </c>
      <c r="F254" s="24">
        <v>4.5</v>
      </c>
      <c r="G254" s="14">
        <f t="shared" si="8"/>
        <v>2769.75</v>
      </c>
    </row>
    <row r="255" spans="1:7" ht="11.25" customHeight="1">
      <c r="A255" s="12"/>
      <c r="B255" s="27" t="s">
        <v>109</v>
      </c>
      <c r="C255" s="27" t="s">
        <v>307</v>
      </c>
      <c r="D255" s="27" t="s">
        <v>308</v>
      </c>
      <c r="E255" s="28">
        <v>71.28</v>
      </c>
      <c r="F255" s="24">
        <v>4.5</v>
      </c>
      <c r="G255" s="14">
        <f t="shared" si="8"/>
        <v>320.76</v>
      </c>
    </row>
    <row r="256" spans="1:7" ht="11.25" customHeight="1">
      <c r="A256" s="12"/>
      <c r="B256" s="27" t="s">
        <v>109</v>
      </c>
      <c r="C256" s="27" t="s">
        <v>309</v>
      </c>
      <c r="D256" s="27" t="s">
        <v>310</v>
      </c>
      <c r="E256" s="28">
        <v>1733.4</v>
      </c>
      <c r="F256" s="24">
        <v>4.5</v>
      </c>
      <c r="G256" s="14">
        <f t="shared" si="8"/>
        <v>7800.3</v>
      </c>
    </row>
    <row r="257" spans="1:7" ht="11.25" customHeight="1">
      <c r="A257" s="12"/>
      <c r="B257" s="27" t="s">
        <v>112</v>
      </c>
      <c r="C257" s="27" t="s">
        <v>309</v>
      </c>
      <c r="D257" s="27" t="s">
        <v>310</v>
      </c>
      <c r="E257" s="28">
        <v>30</v>
      </c>
      <c r="F257" s="24">
        <v>4.5</v>
      </c>
      <c r="G257" s="14">
        <f t="shared" si="8"/>
        <v>135</v>
      </c>
    </row>
    <row r="258" spans="1:7" ht="11.25" customHeight="1">
      <c r="A258" s="12"/>
      <c r="B258" s="27" t="s">
        <v>109</v>
      </c>
      <c r="C258" s="27" t="s">
        <v>311</v>
      </c>
      <c r="D258" s="27" t="s">
        <v>312</v>
      </c>
      <c r="E258" s="28">
        <v>205.2</v>
      </c>
      <c r="F258" s="24">
        <v>4.5</v>
      </c>
      <c r="G258" s="14">
        <f t="shared" si="8"/>
        <v>923.4</v>
      </c>
    </row>
    <row r="259" spans="1:7" ht="11.25" customHeight="1">
      <c r="A259" s="12"/>
      <c r="B259" s="27" t="s">
        <v>109</v>
      </c>
      <c r="C259" s="27" t="s">
        <v>313</v>
      </c>
      <c r="D259" s="27" t="s">
        <v>314</v>
      </c>
      <c r="E259" s="28">
        <v>1667.2</v>
      </c>
      <c r="F259" s="24">
        <v>4.5</v>
      </c>
      <c r="G259" s="14">
        <f t="shared" si="8"/>
        <v>7502.400000000001</v>
      </c>
    </row>
    <row r="260" spans="1:7" ht="11.25" customHeight="1">
      <c r="A260" s="12"/>
      <c r="B260" s="27" t="s">
        <v>109</v>
      </c>
      <c r="C260" s="27" t="s">
        <v>315</v>
      </c>
      <c r="D260" s="27" t="s">
        <v>316</v>
      </c>
      <c r="E260" s="28">
        <v>1529.5</v>
      </c>
      <c r="F260" s="24">
        <v>4.5</v>
      </c>
      <c r="G260" s="14">
        <f t="shared" si="8"/>
        <v>6882.75</v>
      </c>
    </row>
    <row r="261" spans="1:7" ht="11.25" customHeight="1">
      <c r="A261" s="12"/>
      <c r="B261" s="27" t="s">
        <v>109</v>
      </c>
      <c r="C261" s="27" t="s">
        <v>317</v>
      </c>
      <c r="D261" s="27" t="s">
        <v>318</v>
      </c>
      <c r="E261" s="28">
        <v>1024.8</v>
      </c>
      <c r="F261" s="24">
        <v>4.5</v>
      </c>
      <c r="G261" s="14">
        <f t="shared" si="8"/>
        <v>4611.599999999999</v>
      </c>
    </row>
    <row r="262" spans="1:7" ht="11.25" customHeight="1">
      <c r="A262" s="12"/>
      <c r="B262" s="27" t="s">
        <v>109</v>
      </c>
      <c r="C262" s="27" t="s">
        <v>319</v>
      </c>
      <c r="D262" s="27" t="s">
        <v>320</v>
      </c>
      <c r="E262" s="28">
        <v>3181.44</v>
      </c>
      <c r="F262" s="24">
        <v>4.5</v>
      </c>
      <c r="G262" s="14">
        <f t="shared" si="8"/>
        <v>14316.48</v>
      </c>
    </row>
    <row r="263" spans="1:7" ht="11.25" customHeight="1">
      <c r="A263" s="12"/>
      <c r="B263" s="27" t="s">
        <v>112</v>
      </c>
      <c r="C263" s="27" t="s">
        <v>319</v>
      </c>
      <c r="D263" s="27" t="s">
        <v>320</v>
      </c>
      <c r="E263" s="28">
        <v>60</v>
      </c>
      <c r="F263" s="24">
        <v>4.5</v>
      </c>
      <c r="G263" s="14">
        <f t="shared" si="8"/>
        <v>270</v>
      </c>
    </row>
    <row r="264" spans="1:7" ht="11.25" customHeight="1">
      <c r="A264" s="12"/>
      <c r="B264" s="27" t="s">
        <v>109</v>
      </c>
      <c r="C264" s="27" t="s">
        <v>321</v>
      </c>
      <c r="D264" s="27" t="s">
        <v>322</v>
      </c>
      <c r="E264" s="28">
        <v>726.8</v>
      </c>
      <c r="F264" s="24">
        <v>4.5</v>
      </c>
      <c r="G264" s="14">
        <f t="shared" si="8"/>
        <v>3270.6</v>
      </c>
    </row>
    <row r="265" spans="1:7" ht="11.25" customHeight="1">
      <c r="A265" s="12"/>
      <c r="B265" s="27" t="s">
        <v>109</v>
      </c>
      <c r="C265" s="27" t="s">
        <v>323</v>
      </c>
      <c r="D265" s="27" t="s">
        <v>324</v>
      </c>
      <c r="E265" s="28">
        <v>162</v>
      </c>
      <c r="F265" s="24">
        <v>4.5</v>
      </c>
      <c r="G265" s="14">
        <f t="shared" si="8"/>
        <v>729</v>
      </c>
    </row>
    <row r="266" spans="1:7" ht="11.25" customHeight="1">
      <c r="A266" s="12"/>
      <c r="B266" s="27" t="s">
        <v>109</v>
      </c>
      <c r="C266" s="27" t="s">
        <v>325</v>
      </c>
      <c r="D266" s="27" t="s">
        <v>326</v>
      </c>
      <c r="E266" s="28">
        <v>8866.2</v>
      </c>
      <c r="F266" s="24">
        <v>4.5</v>
      </c>
      <c r="G266" s="14">
        <f t="shared" si="8"/>
        <v>39897.9</v>
      </c>
    </row>
    <row r="267" spans="1:7" ht="12.75">
      <c r="A267" s="12">
        <f>A226+1</f>
        <v>25</v>
      </c>
      <c r="B267" s="12"/>
      <c r="C267" s="12"/>
      <c r="D267" s="13" t="s">
        <v>24</v>
      </c>
      <c r="E267" s="28"/>
      <c r="F267" s="24"/>
      <c r="G267" s="14"/>
    </row>
    <row r="268" spans="1:7" ht="12.75">
      <c r="A268" s="12"/>
      <c r="B268" s="27" t="s">
        <v>109</v>
      </c>
      <c r="C268" s="27" t="s">
        <v>245</v>
      </c>
      <c r="D268" s="27" t="s">
        <v>246</v>
      </c>
      <c r="E268" s="28">
        <v>129.6</v>
      </c>
      <c r="F268" s="24">
        <v>4.5</v>
      </c>
      <c r="G268" s="14">
        <f>E268*F268</f>
        <v>583.1999999999999</v>
      </c>
    </row>
    <row r="269" spans="1:7" ht="12.75">
      <c r="A269" s="12"/>
      <c r="B269" s="27" t="s">
        <v>109</v>
      </c>
      <c r="C269" s="27" t="s">
        <v>247</v>
      </c>
      <c r="D269" s="27" t="s">
        <v>248</v>
      </c>
      <c r="E269" s="28">
        <v>463.6</v>
      </c>
      <c r="F269" s="24">
        <v>4.5</v>
      </c>
      <c r="G269" s="14">
        <f aca="true" t="shared" si="9" ref="G269:G275">E269*F269</f>
        <v>2086.2000000000003</v>
      </c>
    </row>
    <row r="270" spans="1:7" ht="12.75">
      <c r="A270" s="12"/>
      <c r="B270" s="27" t="s">
        <v>109</v>
      </c>
      <c r="C270" s="27" t="s">
        <v>249</v>
      </c>
      <c r="D270" s="27" t="s">
        <v>250</v>
      </c>
      <c r="E270" s="28">
        <v>485.2</v>
      </c>
      <c r="F270" s="24">
        <v>4.5</v>
      </c>
      <c r="G270" s="14">
        <f t="shared" si="9"/>
        <v>2183.4</v>
      </c>
    </row>
    <row r="271" spans="1:7" ht="12.75">
      <c r="A271" s="12"/>
      <c r="B271" s="27" t="s">
        <v>109</v>
      </c>
      <c r="C271" s="27" t="s">
        <v>251</v>
      </c>
      <c r="D271" s="27" t="s">
        <v>252</v>
      </c>
      <c r="E271" s="28">
        <v>819.2</v>
      </c>
      <c r="F271" s="24">
        <v>4.5</v>
      </c>
      <c r="G271" s="14">
        <f t="shared" si="9"/>
        <v>3686.4</v>
      </c>
    </row>
    <row r="272" spans="1:7" ht="12.75">
      <c r="A272" s="12"/>
      <c r="B272" s="27" t="s">
        <v>109</v>
      </c>
      <c r="C272" s="27" t="s">
        <v>253</v>
      </c>
      <c r="D272" s="27" t="s">
        <v>254</v>
      </c>
      <c r="E272" s="28">
        <v>12.8</v>
      </c>
      <c r="F272" s="24">
        <v>4.5</v>
      </c>
      <c r="G272" s="14">
        <f t="shared" si="9"/>
        <v>57.6</v>
      </c>
    </row>
    <row r="273" spans="1:7" ht="12.75">
      <c r="A273" s="12"/>
      <c r="B273" s="27" t="s">
        <v>109</v>
      </c>
      <c r="C273" s="27" t="s">
        <v>255</v>
      </c>
      <c r="D273" s="27" t="s">
        <v>256</v>
      </c>
      <c r="E273" s="28">
        <v>64.8</v>
      </c>
      <c r="F273" s="24">
        <v>4.5</v>
      </c>
      <c r="G273" s="14">
        <f t="shared" si="9"/>
        <v>291.59999999999997</v>
      </c>
    </row>
    <row r="274" spans="1:7" ht="12.75">
      <c r="A274" s="12"/>
      <c r="B274" s="27" t="s">
        <v>109</v>
      </c>
      <c r="C274" s="27" t="s">
        <v>257</v>
      </c>
      <c r="D274" s="27" t="s">
        <v>258</v>
      </c>
      <c r="E274" s="28">
        <v>64.8</v>
      </c>
      <c r="F274" s="24">
        <v>4.5</v>
      </c>
      <c r="G274" s="14">
        <f t="shared" si="9"/>
        <v>291.59999999999997</v>
      </c>
    </row>
    <row r="275" spans="1:7" ht="12.75">
      <c r="A275" s="12">
        <f>A267+1</f>
        <v>26</v>
      </c>
      <c r="B275" s="12"/>
      <c r="C275" s="12"/>
      <c r="D275" s="18" t="s">
        <v>25</v>
      </c>
      <c r="E275" s="28"/>
      <c r="F275" s="51">
        <v>0</v>
      </c>
      <c r="G275" s="52">
        <f t="shared" si="9"/>
        <v>0</v>
      </c>
    </row>
    <row r="276" spans="1:7" ht="12.75">
      <c r="A276" s="12">
        <f>A275+1</f>
        <v>27</v>
      </c>
      <c r="B276" s="12"/>
      <c r="C276" s="12"/>
      <c r="D276" s="13" t="s">
        <v>26</v>
      </c>
      <c r="E276" s="28"/>
      <c r="F276" s="24"/>
      <c r="G276" s="14"/>
    </row>
    <row r="277" spans="1:7" ht="12.75">
      <c r="A277" s="12"/>
      <c r="B277" s="27" t="s">
        <v>505</v>
      </c>
      <c r="C277" s="35" t="s">
        <v>566</v>
      </c>
      <c r="D277" s="35" t="s">
        <v>567</v>
      </c>
      <c r="E277" s="28">
        <v>4951.4</v>
      </c>
      <c r="F277" s="24">
        <v>4.5</v>
      </c>
      <c r="G277" s="14">
        <f>E277*F277</f>
        <v>22281.3</v>
      </c>
    </row>
    <row r="278" spans="1:7" ht="12.75">
      <c r="A278" s="44">
        <f>A276+1</f>
        <v>28</v>
      </c>
      <c r="B278" s="44"/>
      <c r="C278" s="44"/>
      <c r="D278" s="45" t="s">
        <v>27</v>
      </c>
      <c r="E278" s="28"/>
      <c r="F278" s="24"/>
      <c r="G278" s="46"/>
    </row>
    <row r="279" spans="1:7" ht="12.75">
      <c r="A279" s="47"/>
      <c r="B279" s="27" t="s">
        <v>505</v>
      </c>
      <c r="C279" s="27" t="s">
        <v>570</v>
      </c>
      <c r="D279" s="27" t="s">
        <v>571</v>
      </c>
      <c r="E279" s="28">
        <v>2110.2</v>
      </c>
      <c r="F279" s="55">
        <v>4.5</v>
      </c>
      <c r="G279" s="56">
        <f>E279*F279</f>
        <v>9495.9</v>
      </c>
    </row>
    <row r="280" spans="1:7" ht="12.75">
      <c r="A280" s="47"/>
      <c r="B280" s="27" t="s">
        <v>512</v>
      </c>
      <c r="C280" s="27" t="s">
        <v>570</v>
      </c>
      <c r="D280" s="27" t="s">
        <v>571</v>
      </c>
      <c r="E280" s="28">
        <v>2040</v>
      </c>
      <c r="F280" s="55">
        <v>4.5</v>
      </c>
      <c r="G280" s="56">
        <f>E280*F280</f>
        <v>9180</v>
      </c>
    </row>
    <row r="281" spans="1:7" ht="12.75">
      <c r="A281" s="47"/>
      <c r="B281" s="27" t="s">
        <v>505</v>
      </c>
      <c r="C281" s="27" t="s">
        <v>568</v>
      </c>
      <c r="D281" s="27" t="s">
        <v>569</v>
      </c>
      <c r="E281" s="28">
        <v>8215.6</v>
      </c>
      <c r="F281" s="55">
        <v>4.5</v>
      </c>
      <c r="G281" s="56">
        <f>E281*F281</f>
        <v>36970.200000000004</v>
      </c>
    </row>
    <row r="282" spans="1:7" ht="12.75">
      <c r="A282" s="47"/>
      <c r="B282" s="27" t="s">
        <v>512</v>
      </c>
      <c r="C282" s="27" t="s">
        <v>568</v>
      </c>
      <c r="D282" s="27" t="s">
        <v>569</v>
      </c>
      <c r="E282" s="28">
        <v>2070</v>
      </c>
      <c r="F282" s="55">
        <v>4.5</v>
      </c>
      <c r="G282" s="56">
        <f>E282*F282</f>
        <v>9315</v>
      </c>
    </row>
    <row r="283" spans="1:7" ht="12.75">
      <c r="A283" s="12">
        <f>A278+1</f>
        <v>29</v>
      </c>
      <c r="B283" s="12"/>
      <c r="C283" s="12"/>
      <c r="D283" s="13" t="s">
        <v>546</v>
      </c>
      <c r="E283" s="28"/>
      <c r="F283" s="24"/>
      <c r="G283" s="14"/>
    </row>
    <row r="284" spans="1:7" ht="12.75">
      <c r="A284" s="12"/>
      <c r="B284" s="27" t="s">
        <v>505</v>
      </c>
      <c r="C284" s="48">
        <v>359391</v>
      </c>
      <c r="D284" s="32" t="s">
        <v>572</v>
      </c>
      <c r="E284" s="28">
        <v>2484.96</v>
      </c>
      <c r="F284" s="24">
        <v>4.5</v>
      </c>
      <c r="G284" s="14">
        <f>E284*F284</f>
        <v>11182.32</v>
      </c>
    </row>
    <row r="285" spans="1:7" ht="12.75">
      <c r="A285" s="12">
        <f>A283+1</f>
        <v>30</v>
      </c>
      <c r="B285" s="12"/>
      <c r="C285" s="12"/>
      <c r="D285" s="13" t="s">
        <v>547</v>
      </c>
      <c r="E285" s="28"/>
      <c r="F285" s="24"/>
      <c r="G285" s="14"/>
    </row>
    <row r="286" spans="1:7" ht="12.75">
      <c r="A286" s="12"/>
      <c r="B286" s="27" t="s">
        <v>505</v>
      </c>
      <c r="C286" s="12"/>
      <c r="D286" s="32" t="s">
        <v>573</v>
      </c>
      <c r="E286" s="28">
        <v>7865.76</v>
      </c>
      <c r="F286" s="24">
        <v>4.5</v>
      </c>
      <c r="G286" s="14">
        <f>E286*F286</f>
        <v>35395.92</v>
      </c>
    </row>
    <row r="287" spans="1:7" ht="12.75">
      <c r="A287" s="12">
        <f>A285+1</f>
        <v>31</v>
      </c>
      <c r="B287" s="12"/>
      <c r="C287" s="12"/>
      <c r="D287" s="13" t="s">
        <v>28</v>
      </c>
      <c r="E287" s="28"/>
      <c r="F287" s="24"/>
      <c r="G287" s="14"/>
    </row>
    <row r="288" spans="1:7" ht="12.75">
      <c r="A288" s="12"/>
      <c r="B288" s="27" t="s">
        <v>505</v>
      </c>
      <c r="C288" s="27" t="s">
        <v>510</v>
      </c>
      <c r="D288" s="27" t="s">
        <v>511</v>
      </c>
      <c r="E288" s="28">
        <v>2389</v>
      </c>
      <c r="F288" s="24">
        <v>4.5</v>
      </c>
      <c r="G288" s="14">
        <f aca="true" t="shared" si="10" ref="G288:G293">E288*F288</f>
        <v>10750.5</v>
      </c>
    </row>
    <row r="289" spans="1:7" ht="12.75">
      <c r="A289" s="12"/>
      <c r="B289" s="27" t="s">
        <v>512</v>
      </c>
      <c r="C289" s="27" t="s">
        <v>510</v>
      </c>
      <c r="D289" s="27" t="s">
        <v>511</v>
      </c>
      <c r="E289" s="28">
        <v>620</v>
      </c>
      <c r="F289" s="24">
        <v>4.5</v>
      </c>
      <c r="G289" s="14">
        <f t="shared" si="10"/>
        <v>2790</v>
      </c>
    </row>
    <row r="290" spans="1:7" ht="12.75">
      <c r="A290" s="12"/>
      <c r="B290" s="27" t="s">
        <v>505</v>
      </c>
      <c r="C290" s="27" t="s">
        <v>513</v>
      </c>
      <c r="D290" s="27" t="s">
        <v>514</v>
      </c>
      <c r="E290" s="28">
        <v>5776</v>
      </c>
      <c r="F290" s="24">
        <v>4.5</v>
      </c>
      <c r="G290" s="14">
        <f t="shared" si="10"/>
        <v>25992</v>
      </c>
    </row>
    <row r="291" spans="1:7" ht="12.75">
      <c r="A291" s="12"/>
      <c r="B291" s="27" t="s">
        <v>512</v>
      </c>
      <c r="C291" s="27" t="s">
        <v>513</v>
      </c>
      <c r="D291" s="27" t="s">
        <v>514</v>
      </c>
      <c r="E291" s="28">
        <v>1140</v>
      </c>
      <c r="F291" s="24">
        <v>4.5</v>
      </c>
      <c r="G291" s="14">
        <f t="shared" si="10"/>
        <v>5130</v>
      </c>
    </row>
    <row r="292" spans="1:7" ht="12.75">
      <c r="A292" s="12"/>
      <c r="B292" s="27" t="s">
        <v>505</v>
      </c>
      <c r="C292" s="27" t="s">
        <v>515</v>
      </c>
      <c r="D292" s="27" t="s">
        <v>516</v>
      </c>
      <c r="E292" s="28">
        <v>6415.92</v>
      </c>
      <c r="F292" s="24">
        <v>4.5</v>
      </c>
      <c r="G292" s="14">
        <f t="shared" si="10"/>
        <v>28871.64</v>
      </c>
    </row>
    <row r="293" spans="1:7" ht="12.75">
      <c r="A293" s="12"/>
      <c r="B293" s="27" t="s">
        <v>512</v>
      </c>
      <c r="C293" s="27" t="s">
        <v>515</v>
      </c>
      <c r="D293" s="27" t="s">
        <v>516</v>
      </c>
      <c r="E293" s="28">
        <v>1200</v>
      </c>
      <c r="F293" s="24">
        <v>4.5</v>
      </c>
      <c r="G293" s="14">
        <f t="shared" si="10"/>
        <v>5400</v>
      </c>
    </row>
    <row r="294" spans="1:7" ht="12.75">
      <c r="A294" s="12">
        <f>A287+1</f>
        <v>32</v>
      </c>
      <c r="B294" s="12"/>
      <c r="C294" s="12"/>
      <c r="D294" s="13" t="s">
        <v>548</v>
      </c>
      <c r="E294" s="28"/>
      <c r="F294" s="24"/>
      <c r="G294" s="14"/>
    </row>
    <row r="295" spans="1:7" ht="12.75">
      <c r="A295" s="12"/>
      <c r="B295" s="27" t="s">
        <v>505</v>
      </c>
      <c r="C295" s="27" t="s">
        <v>575</v>
      </c>
      <c r="D295" s="27" t="s">
        <v>576</v>
      </c>
      <c r="E295" s="28">
        <v>9590.4</v>
      </c>
      <c r="F295" s="24">
        <v>4.5</v>
      </c>
      <c r="G295" s="14">
        <f>E295*F295</f>
        <v>43156.799999999996</v>
      </c>
    </row>
    <row r="296" spans="1:7" ht="12.75">
      <c r="A296" s="12"/>
      <c r="B296" s="27" t="s">
        <v>512</v>
      </c>
      <c r="C296" s="27" t="s">
        <v>575</v>
      </c>
      <c r="D296" s="27" t="s">
        <v>576</v>
      </c>
      <c r="E296" s="28">
        <v>1380</v>
      </c>
      <c r="F296" s="24">
        <v>4.5</v>
      </c>
      <c r="G296" s="14">
        <f>E296*F296</f>
        <v>6210</v>
      </c>
    </row>
    <row r="297" spans="1:7" ht="12.75">
      <c r="A297" s="12">
        <f>A294+1</f>
        <v>33</v>
      </c>
      <c r="B297" s="12"/>
      <c r="C297" s="12"/>
      <c r="D297" s="13" t="s">
        <v>549</v>
      </c>
      <c r="E297" s="28"/>
      <c r="F297" s="24"/>
      <c r="G297" s="14"/>
    </row>
    <row r="298" spans="1:7" ht="12.75">
      <c r="A298" s="12"/>
      <c r="B298" s="27" t="s">
        <v>505</v>
      </c>
      <c r="C298" s="35">
        <v>569282</v>
      </c>
      <c r="D298" s="32" t="s">
        <v>574</v>
      </c>
      <c r="E298" s="28">
        <v>2333.28</v>
      </c>
      <c r="F298" s="24">
        <v>4.5</v>
      </c>
      <c r="G298" s="14">
        <f>E298*F298</f>
        <v>10499.76</v>
      </c>
    </row>
    <row r="299" spans="1:7" ht="12.75">
      <c r="A299" s="12">
        <f>A297+1</f>
        <v>34</v>
      </c>
      <c r="B299" s="12"/>
      <c r="C299" s="12"/>
      <c r="D299" s="13" t="s">
        <v>550</v>
      </c>
      <c r="E299" s="28"/>
      <c r="F299" s="24"/>
      <c r="G299" s="14"/>
    </row>
    <row r="300" spans="1:7" ht="12.75">
      <c r="A300" s="12"/>
      <c r="B300" s="27" t="s">
        <v>505</v>
      </c>
      <c r="C300" s="27" t="s">
        <v>577</v>
      </c>
      <c r="D300" s="27" t="s">
        <v>29</v>
      </c>
      <c r="E300" s="28">
        <v>7492.32</v>
      </c>
      <c r="F300" s="24">
        <v>4.5</v>
      </c>
      <c r="G300" s="14">
        <f>E300*F300</f>
        <v>33715.44</v>
      </c>
    </row>
    <row r="301" spans="1:7" ht="12.75">
      <c r="A301" s="12"/>
      <c r="B301" s="27" t="s">
        <v>512</v>
      </c>
      <c r="C301" s="27" t="s">
        <v>577</v>
      </c>
      <c r="D301" s="27" t="s">
        <v>29</v>
      </c>
      <c r="E301" s="28">
        <v>1470</v>
      </c>
      <c r="F301" s="24">
        <v>4.5</v>
      </c>
      <c r="G301" s="14">
        <f>E301*F301</f>
        <v>6615</v>
      </c>
    </row>
    <row r="302" spans="1:7" ht="12.75">
      <c r="A302" s="12">
        <v>35</v>
      </c>
      <c r="B302" s="12"/>
      <c r="C302" s="12"/>
      <c r="D302" s="13" t="s">
        <v>551</v>
      </c>
      <c r="E302" s="28"/>
      <c r="F302" s="24"/>
      <c r="G302" s="14"/>
    </row>
    <row r="303" spans="1:7" ht="12.75">
      <c r="A303" s="12"/>
      <c r="B303" s="27" t="s">
        <v>109</v>
      </c>
      <c r="C303" s="27" t="s">
        <v>203</v>
      </c>
      <c r="D303" s="27" t="s">
        <v>204</v>
      </c>
      <c r="E303" s="28">
        <v>143.6</v>
      </c>
      <c r="F303" s="24">
        <v>4.5</v>
      </c>
      <c r="G303" s="14">
        <f>E303*F303</f>
        <v>646.1999999999999</v>
      </c>
    </row>
    <row r="304" spans="1:7" ht="12.75">
      <c r="A304" s="12"/>
      <c r="B304" s="27" t="s">
        <v>109</v>
      </c>
      <c r="C304" s="27" t="s">
        <v>205</v>
      </c>
      <c r="D304" s="27" t="s">
        <v>206</v>
      </c>
      <c r="E304" s="28">
        <v>82</v>
      </c>
      <c r="F304" s="24">
        <v>4.5</v>
      </c>
      <c r="G304" s="14">
        <f aca="true" t="shared" si="11" ref="G304:G318">E304*F304</f>
        <v>369</v>
      </c>
    </row>
    <row r="305" spans="1:7" ht="12.75">
      <c r="A305" s="12"/>
      <c r="B305" s="27" t="s">
        <v>109</v>
      </c>
      <c r="C305" s="27" t="s">
        <v>207</v>
      </c>
      <c r="D305" s="27" t="s">
        <v>208</v>
      </c>
      <c r="E305" s="28">
        <v>120</v>
      </c>
      <c r="F305" s="24">
        <v>4.5</v>
      </c>
      <c r="G305" s="14">
        <f t="shared" si="11"/>
        <v>540</v>
      </c>
    </row>
    <row r="306" spans="1:7" ht="12.75">
      <c r="A306" s="12"/>
      <c r="B306" s="27" t="s">
        <v>109</v>
      </c>
      <c r="C306" s="27" t="s">
        <v>209</v>
      </c>
      <c r="D306" s="27" t="s">
        <v>210</v>
      </c>
      <c r="E306" s="28">
        <v>64.8</v>
      </c>
      <c r="F306" s="24">
        <v>4.5</v>
      </c>
      <c r="G306" s="14">
        <f t="shared" si="11"/>
        <v>291.59999999999997</v>
      </c>
    </row>
    <row r="307" spans="1:7" ht="12.75">
      <c r="A307" s="12"/>
      <c r="B307" s="27" t="s">
        <v>109</v>
      </c>
      <c r="C307" s="27" t="s">
        <v>211</v>
      </c>
      <c r="D307" s="27" t="s">
        <v>212</v>
      </c>
      <c r="E307" s="28">
        <v>23.6</v>
      </c>
      <c r="F307" s="24">
        <v>4.5</v>
      </c>
      <c r="G307" s="14">
        <f t="shared" si="11"/>
        <v>106.2</v>
      </c>
    </row>
    <row r="308" spans="1:7" ht="12.75">
      <c r="A308" s="12"/>
      <c r="B308" s="27" t="s">
        <v>109</v>
      </c>
      <c r="C308" s="27" t="s">
        <v>213</v>
      </c>
      <c r="D308" s="27" t="s">
        <v>214</v>
      </c>
      <c r="E308" s="28">
        <v>447.2</v>
      </c>
      <c r="F308" s="24">
        <v>4.5</v>
      </c>
      <c r="G308" s="14">
        <f t="shared" si="11"/>
        <v>2012.3999999999999</v>
      </c>
    </row>
    <row r="309" spans="1:7" ht="12.75">
      <c r="A309" s="12"/>
      <c r="B309" s="27" t="s">
        <v>109</v>
      </c>
      <c r="C309" s="27" t="s">
        <v>215</v>
      </c>
      <c r="D309" s="27" t="s">
        <v>216</v>
      </c>
      <c r="E309" s="28">
        <v>515.6</v>
      </c>
      <c r="F309" s="24">
        <v>4.5</v>
      </c>
      <c r="G309" s="14">
        <f t="shared" si="11"/>
        <v>2320.2000000000003</v>
      </c>
    </row>
    <row r="310" spans="1:7" ht="12.75">
      <c r="A310" s="12"/>
      <c r="B310" s="27" t="s">
        <v>109</v>
      </c>
      <c r="C310" s="27" t="s">
        <v>217</v>
      </c>
      <c r="D310" s="27" t="s">
        <v>218</v>
      </c>
      <c r="E310" s="28">
        <v>154.2</v>
      </c>
      <c r="F310" s="24">
        <v>4.5</v>
      </c>
      <c r="G310" s="14">
        <f t="shared" si="11"/>
        <v>693.9</v>
      </c>
    </row>
    <row r="311" spans="1:7" ht="12.75">
      <c r="A311" s="12"/>
      <c r="B311" s="27" t="s">
        <v>109</v>
      </c>
      <c r="C311" s="27" t="s">
        <v>219</v>
      </c>
      <c r="D311" s="27" t="s">
        <v>220</v>
      </c>
      <c r="E311" s="28">
        <v>85.6</v>
      </c>
      <c r="F311" s="24">
        <v>4.5</v>
      </c>
      <c r="G311" s="14">
        <f t="shared" si="11"/>
        <v>385.2</v>
      </c>
    </row>
    <row r="312" spans="1:7" ht="12.75">
      <c r="A312" s="12"/>
      <c r="B312" s="27" t="s">
        <v>109</v>
      </c>
      <c r="C312" s="27" t="s">
        <v>599</v>
      </c>
      <c r="D312" s="27" t="s">
        <v>600</v>
      </c>
      <c r="E312" s="28">
        <v>12.8</v>
      </c>
      <c r="F312" s="24">
        <v>4.5</v>
      </c>
      <c r="G312" s="14">
        <f t="shared" si="11"/>
        <v>57.6</v>
      </c>
    </row>
    <row r="313" spans="1:7" ht="12.75">
      <c r="A313" s="12"/>
      <c r="B313" s="27" t="s">
        <v>109</v>
      </c>
      <c r="C313" s="27" t="s">
        <v>601</v>
      </c>
      <c r="D313" s="27" t="s">
        <v>602</v>
      </c>
      <c r="E313" s="28">
        <v>47.8</v>
      </c>
      <c r="F313" s="24">
        <v>4.5</v>
      </c>
      <c r="G313" s="14">
        <f t="shared" si="11"/>
        <v>215.1</v>
      </c>
    </row>
    <row r="314" spans="1:7" ht="12.75">
      <c r="A314" s="12"/>
      <c r="B314" s="27" t="s">
        <v>109</v>
      </c>
      <c r="C314" s="27" t="s">
        <v>221</v>
      </c>
      <c r="D314" s="27" t="s">
        <v>222</v>
      </c>
      <c r="E314" s="28">
        <v>36.4</v>
      </c>
      <c r="F314" s="24">
        <v>4.5</v>
      </c>
      <c r="G314" s="14">
        <f t="shared" si="11"/>
        <v>163.79999999999998</v>
      </c>
    </row>
    <row r="315" spans="1:7" ht="12.75">
      <c r="A315" s="12"/>
      <c r="B315" s="27" t="s">
        <v>109</v>
      </c>
      <c r="C315" s="27" t="s">
        <v>223</v>
      </c>
      <c r="D315" s="27" t="s">
        <v>224</v>
      </c>
      <c r="E315" s="28">
        <v>145.92</v>
      </c>
      <c r="F315" s="24">
        <v>4.5</v>
      </c>
      <c r="G315" s="14">
        <f t="shared" si="11"/>
        <v>656.64</v>
      </c>
    </row>
    <row r="316" spans="1:7" ht="12.75">
      <c r="A316" s="12"/>
      <c r="B316" s="27" t="s">
        <v>109</v>
      </c>
      <c r="C316" s="27" t="s">
        <v>603</v>
      </c>
      <c r="D316" s="27" t="s">
        <v>604</v>
      </c>
      <c r="E316" s="28">
        <v>15.36</v>
      </c>
      <c r="F316" s="24">
        <v>4.5</v>
      </c>
      <c r="G316" s="14">
        <f t="shared" si="11"/>
        <v>69.12</v>
      </c>
    </row>
    <row r="317" spans="1:7" ht="12.75">
      <c r="A317" s="12"/>
      <c r="B317" s="27" t="s">
        <v>109</v>
      </c>
      <c r="C317" s="27" t="s">
        <v>225</v>
      </c>
      <c r="D317" s="27" t="s">
        <v>226</v>
      </c>
      <c r="E317" s="28">
        <v>67.68</v>
      </c>
      <c r="F317" s="24">
        <v>4.5</v>
      </c>
      <c r="G317" s="14">
        <f t="shared" si="11"/>
        <v>304.56000000000006</v>
      </c>
    </row>
    <row r="318" spans="1:7" ht="12.75">
      <c r="A318" s="12"/>
      <c r="B318" s="27" t="s">
        <v>109</v>
      </c>
      <c r="C318" s="27" t="s">
        <v>227</v>
      </c>
      <c r="D318" s="27" t="s">
        <v>228</v>
      </c>
      <c r="E318" s="28">
        <v>15.36</v>
      </c>
      <c r="F318" s="24">
        <v>4.5</v>
      </c>
      <c r="G318" s="14">
        <f t="shared" si="11"/>
        <v>69.12</v>
      </c>
    </row>
    <row r="319" spans="1:7" ht="12.75">
      <c r="A319" s="12">
        <f>A302+1</f>
        <v>36</v>
      </c>
      <c r="B319" s="12"/>
      <c r="C319" s="12"/>
      <c r="D319" s="16" t="s">
        <v>552</v>
      </c>
      <c r="E319" s="28"/>
      <c r="F319" s="24"/>
      <c r="G319" s="14"/>
    </row>
    <row r="320" spans="1:7" ht="12.75">
      <c r="A320" s="12"/>
      <c r="B320" s="27" t="s">
        <v>109</v>
      </c>
      <c r="C320" s="27" t="s">
        <v>129</v>
      </c>
      <c r="D320" s="27" t="s">
        <v>130</v>
      </c>
      <c r="E320" s="28">
        <v>1377.12</v>
      </c>
      <c r="F320" s="24">
        <v>4.5</v>
      </c>
      <c r="G320" s="14">
        <f>E320*F320</f>
        <v>6197.039999999999</v>
      </c>
    </row>
    <row r="321" spans="1:7" ht="12.75">
      <c r="A321" s="12"/>
      <c r="B321" s="27" t="s">
        <v>109</v>
      </c>
      <c r="C321" s="27" t="s">
        <v>605</v>
      </c>
      <c r="D321" s="27" t="s">
        <v>606</v>
      </c>
      <c r="E321" s="28">
        <v>457.8</v>
      </c>
      <c r="F321" s="24">
        <v>4.5</v>
      </c>
      <c r="G321" s="14">
        <f aca="true" t="shared" si="12" ref="G321:G345">E321*F321</f>
        <v>2060.1</v>
      </c>
    </row>
    <row r="322" spans="1:7" ht="12.75">
      <c r="A322" s="12"/>
      <c r="B322" s="27" t="s">
        <v>109</v>
      </c>
      <c r="C322" s="27" t="s">
        <v>131</v>
      </c>
      <c r="D322" s="27" t="s">
        <v>132</v>
      </c>
      <c r="E322" s="28">
        <v>132.5</v>
      </c>
      <c r="F322" s="24">
        <v>4.5</v>
      </c>
      <c r="G322" s="14">
        <f t="shared" si="12"/>
        <v>596.25</v>
      </c>
    </row>
    <row r="323" spans="1:7" ht="12.75">
      <c r="A323" s="12"/>
      <c r="B323" s="27" t="s">
        <v>109</v>
      </c>
      <c r="C323" s="27" t="s">
        <v>133</v>
      </c>
      <c r="D323" s="27" t="s">
        <v>134</v>
      </c>
      <c r="E323" s="28">
        <v>5986.2</v>
      </c>
      <c r="F323" s="24">
        <v>4.5</v>
      </c>
      <c r="G323" s="14">
        <f t="shared" si="12"/>
        <v>26937.899999999998</v>
      </c>
    </row>
    <row r="324" spans="1:7" ht="12.75">
      <c r="A324" s="12"/>
      <c r="B324" s="27" t="s">
        <v>109</v>
      </c>
      <c r="C324" s="27" t="s">
        <v>135</v>
      </c>
      <c r="D324" s="27" t="s">
        <v>136</v>
      </c>
      <c r="E324" s="28">
        <v>4060.5</v>
      </c>
      <c r="F324" s="24">
        <v>4.5</v>
      </c>
      <c r="G324" s="14">
        <f t="shared" si="12"/>
        <v>18272.25</v>
      </c>
    </row>
    <row r="325" spans="1:7" ht="12.75">
      <c r="A325" s="12"/>
      <c r="B325" s="27" t="s">
        <v>109</v>
      </c>
      <c r="C325" s="27" t="s">
        <v>137</v>
      </c>
      <c r="D325" s="27" t="s">
        <v>138</v>
      </c>
      <c r="E325" s="28">
        <v>12992.16</v>
      </c>
      <c r="F325" s="24">
        <v>4.5</v>
      </c>
      <c r="G325" s="14">
        <f t="shared" si="12"/>
        <v>58464.72</v>
      </c>
    </row>
    <row r="326" spans="1:7" ht="12.75">
      <c r="A326" s="12"/>
      <c r="B326" s="27" t="s">
        <v>112</v>
      </c>
      <c r="C326" s="27" t="s">
        <v>137</v>
      </c>
      <c r="D326" s="27" t="s">
        <v>138</v>
      </c>
      <c r="E326" s="28">
        <v>960</v>
      </c>
      <c r="F326" s="24">
        <v>4.5</v>
      </c>
      <c r="G326" s="14">
        <f t="shared" si="12"/>
        <v>4320</v>
      </c>
    </row>
    <row r="327" spans="1:7" ht="12.75">
      <c r="A327" s="12"/>
      <c r="B327" s="27" t="s">
        <v>109</v>
      </c>
      <c r="C327" s="27" t="s">
        <v>139</v>
      </c>
      <c r="D327" s="27" t="s">
        <v>140</v>
      </c>
      <c r="E327" s="28">
        <v>315.6</v>
      </c>
      <c r="F327" s="24">
        <v>4.5</v>
      </c>
      <c r="G327" s="14">
        <f t="shared" si="12"/>
        <v>1420.2</v>
      </c>
    </row>
    <row r="328" spans="1:7" ht="12.75">
      <c r="A328" s="12"/>
      <c r="B328" s="27" t="s">
        <v>109</v>
      </c>
      <c r="C328" s="27" t="s">
        <v>141</v>
      </c>
      <c r="D328" s="27" t="s">
        <v>142</v>
      </c>
      <c r="E328" s="28">
        <v>1935</v>
      </c>
      <c r="F328" s="24">
        <v>4.5</v>
      </c>
      <c r="G328" s="14">
        <f t="shared" si="12"/>
        <v>8707.5</v>
      </c>
    </row>
    <row r="329" spans="1:7" ht="12.75">
      <c r="A329" s="12"/>
      <c r="B329" s="27" t="s">
        <v>109</v>
      </c>
      <c r="C329" s="27" t="s">
        <v>143</v>
      </c>
      <c r="D329" s="27" t="s">
        <v>144</v>
      </c>
      <c r="E329" s="28">
        <v>222.6</v>
      </c>
      <c r="F329" s="24">
        <v>4.5</v>
      </c>
      <c r="G329" s="14">
        <f t="shared" si="12"/>
        <v>1001.6999999999999</v>
      </c>
    </row>
    <row r="330" spans="1:7" ht="12.75">
      <c r="A330" s="12"/>
      <c r="B330" s="27" t="s">
        <v>109</v>
      </c>
      <c r="C330" s="27" t="s">
        <v>145</v>
      </c>
      <c r="D330" s="27" t="s">
        <v>146</v>
      </c>
      <c r="E330" s="28">
        <v>34.5</v>
      </c>
      <c r="F330" s="24">
        <v>4.5</v>
      </c>
      <c r="G330" s="14">
        <f t="shared" si="12"/>
        <v>155.25</v>
      </c>
    </row>
    <row r="331" spans="1:7" ht="12.75">
      <c r="A331" s="12"/>
      <c r="B331" s="27" t="s">
        <v>109</v>
      </c>
      <c r="C331" s="27" t="s">
        <v>147</v>
      </c>
      <c r="D331" s="27" t="s">
        <v>148</v>
      </c>
      <c r="E331" s="28">
        <v>6016.4</v>
      </c>
      <c r="F331" s="24">
        <v>4.5</v>
      </c>
      <c r="G331" s="14">
        <f t="shared" si="12"/>
        <v>27073.8</v>
      </c>
    </row>
    <row r="332" spans="1:7" ht="12.75">
      <c r="A332" s="12"/>
      <c r="B332" s="27" t="s">
        <v>112</v>
      </c>
      <c r="C332" s="27" t="s">
        <v>147</v>
      </c>
      <c r="D332" s="27" t="s">
        <v>148</v>
      </c>
      <c r="E332" s="28">
        <v>330</v>
      </c>
      <c r="F332" s="24">
        <v>4.5</v>
      </c>
      <c r="G332" s="14">
        <f t="shared" si="12"/>
        <v>1485</v>
      </c>
    </row>
    <row r="333" spans="1:7" ht="12.75">
      <c r="A333" s="12"/>
      <c r="B333" s="27" t="s">
        <v>109</v>
      </c>
      <c r="C333" s="27" t="s">
        <v>149</v>
      </c>
      <c r="D333" s="27" t="s">
        <v>150</v>
      </c>
      <c r="E333" s="28">
        <v>2147.28</v>
      </c>
      <c r="F333" s="24">
        <v>4.5</v>
      </c>
      <c r="G333" s="14">
        <f t="shared" si="12"/>
        <v>9662.76</v>
      </c>
    </row>
    <row r="334" spans="1:7" ht="12.75">
      <c r="A334" s="12"/>
      <c r="B334" s="27" t="s">
        <v>109</v>
      </c>
      <c r="C334" s="27" t="s">
        <v>151</v>
      </c>
      <c r="D334" s="27" t="s">
        <v>152</v>
      </c>
      <c r="E334" s="28">
        <v>607.68</v>
      </c>
      <c r="F334" s="24">
        <v>4.5</v>
      </c>
      <c r="G334" s="14">
        <f t="shared" si="12"/>
        <v>2734.56</v>
      </c>
    </row>
    <row r="335" spans="1:7" ht="12.75">
      <c r="A335" s="12"/>
      <c r="B335" s="27" t="s">
        <v>109</v>
      </c>
      <c r="C335" s="27" t="s">
        <v>153</v>
      </c>
      <c r="D335" s="27" t="s">
        <v>154</v>
      </c>
      <c r="E335" s="28">
        <v>12152.4</v>
      </c>
      <c r="F335" s="24">
        <v>4.5</v>
      </c>
      <c r="G335" s="14">
        <f t="shared" si="12"/>
        <v>54685.799999999996</v>
      </c>
    </row>
    <row r="336" spans="1:7" ht="12.75">
      <c r="A336" s="12"/>
      <c r="B336" s="27" t="s">
        <v>109</v>
      </c>
      <c r="C336" s="27" t="s">
        <v>155</v>
      </c>
      <c r="D336" s="27" t="s">
        <v>156</v>
      </c>
      <c r="E336" s="28">
        <v>61.8</v>
      </c>
      <c r="F336" s="24">
        <v>4.5</v>
      </c>
      <c r="G336" s="14">
        <f t="shared" si="12"/>
        <v>278.09999999999997</v>
      </c>
    </row>
    <row r="337" spans="1:7" ht="12.75">
      <c r="A337" s="12"/>
      <c r="B337" s="27" t="s">
        <v>109</v>
      </c>
      <c r="C337" s="27" t="s">
        <v>157</v>
      </c>
      <c r="D337" s="27" t="s">
        <v>158</v>
      </c>
      <c r="E337" s="28">
        <v>301.92</v>
      </c>
      <c r="F337" s="24">
        <v>4.5</v>
      </c>
      <c r="G337" s="14">
        <f t="shared" si="12"/>
        <v>1358.64</v>
      </c>
    </row>
    <row r="338" spans="1:7" ht="12.75">
      <c r="A338" s="12"/>
      <c r="B338" s="27" t="s">
        <v>109</v>
      </c>
      <c r="C338" s="27" t="s">
        <v>159</v>
      </c>
      <c r="D338" s="27" t="s">
        <v>160</v>
      </c>
      <c r="E338" s="28">
        <v>1641.6</v>
      </c>
      <c r="F338" s="24">
        <v>4.5</v>
      </c>
      <c r="G338" s="14">
        <f t="shared" si="12"/>
        <v>7387.2</v>
      </c>
    </row>
    <row r="339" spans="1:7" ht="12.75">
      <c r="A339" s="12"/>
      <c r="B339" s="27" t="s">
        <v>109</v>
      </c>
      <c r="C339" s="27" t="s">
        <v>161</v>
      </c>
      <c r="D339" s="27" t="s">
        <v>162</v>
      </c>
      <c r="E339" s="28">
        <v>34.5</v>
      </c>
      <c r="F339" s="24">
        <v>4.5</v>
      </c>
      <c r="G339" s="14">
        <f t="shared" si="12"/>
        <v>155.25</v>
      </c>
    </row>
    <row r="340" spans="1:7" ht="12.75">
      <c r="A340" s="12"/>
      <c r="B340" s="27" t="s">
        <v>109</v>
      </c>
      <c r="C340" s="27" t="s">
        <v>163</v>
      </c>
      <c r="D340" s="27" t="s">
        <v>164</v>
      </c>
      <c r="E340" s="28">
        <v>1680.5</v>
      </c>
      <c r="F340" s="24">
        <v>4.5</v>
      </c>
      <c r="G340" s="14">
        <f t="shared" si="12"/>
        <v>7562.25</v>
      </c>
    </row>
    <row r="341" spans="1:7" ht="12.75">
      <c r="A341" s="12"/>
      <c r="B341" s="27" t="s">
        <v>109</v>
      </c>
      <c r="C341" s="27" t="s">
        <v>165</v>
      </c>
      <c r="D341" s="27" t="s">
        <v>166</v>
      </c>
      <c r="E341" s="28">
        <v>452.4</v>
      </c>
      <c r="F341" s="24">
        <v>4.5</v>
      </c>
      <c r="G341" s="14">
        <f t="shared" si="12"/>
        <v>2035.8</v>
      </c>
    </row>
    <row r="342" spans="1:7" ht="12.75">
      <c r="A342" s="12"/>
      <c r="B342" s="27" t="s">
        <v>109</v>
      </c>
      <c r="C342" s="27" t="s">
        <v>167</v>
      </c>
      <c r="D342" s="27" t="s">
        <v>168</v>
      </c>
      <c r="E342" s="28">
        <v>2665.68</v>
      </c>
      <c r="F342" s="24">
        <v>4.5</v>
      </c>
      <c r="G342" s="14">
        <f t="shared" si="12"/>
        <v>11995.56</v>
      </c>
    </row>
    <row r="343" spans="1:7" ht="12.75">
      <c r="A343" s="12"/>
      <c r="B343" s="27" t="s">
        <v>109</v>
      </c>
      <c r="C343" s="27" t="s">
        <v>169</v>
      </c>
      <c r="D343" s="27" t="s">
        <v>170</v>
      </c>
      <c r="E343" s="28">
        <v>9597.6</v>
      </c>
      <c r="F343" s="24">
        <v>4.5</v>
      </c>
      <c r="G343" s="14">
        <f t="shared" si="12"/>
        <v>43189.200000000004</v>
      </c>
    </row>
    <row r="344" spans="1:7" ht="12.75">
      <c r="A344" s="12"/>
      <c r="B344" s="27" t="s">
        <v>109</v>
      </c>
      <c r="C344" s="27" t="s">
        <v>171</v>
      </c>
      <c r="D344" s="27" t="s">
        <v>172</v>
      </c>
      <c r="E344" s="28">
        <v>603</v>
      </c>
      <c r="F344" s="24">
        <v>4.5</v>
      </c>
      <c r="G344" s="14">
        <f t="shared" si="12"/>
        <v>2713.5</v>
      </c>
    </row>
    <row r="345" spans="1:7" ht="12.75">
      <c r="A345" s="12"/>
      <c r="B345" s="27" t="s">
        <v>109</v>
      </c>
      <c r="C345" s="27" t="s">
        <v>173</v>
      </c>
      <c r="D345" s="27" t="s">
        <v>174</v>
      </c>
      <c r="E345" s="28">
        <v>905.28</v>
      </c>
      <c r="F345" s="24">
        <v>4.5</v>
      </c>
      <c r="G345" s="14">
        <f t="shared" si="12"/>
        <v>4073.7599999999998</v>
      </c>
    </row>
    <row r="346" spans="1:7" ht="12">
      <c r="A346" s="12">
        <f>A319+1</f>
        <v>37</v>
      </c>
      <c r="B346" s="12"/>
      <c r="C346" s="12"/>
      <c r="D346" s="16" t="s">
        <v>553</v>
      </c>
      <c r="E346" s="17"/>
      <c r="F346" s="24"/>
      <c r="G346" s="14"/>
    </row>
    <row r="347" spans="1:7" ht="12.75">
      <c r="A347" s="12"/>
      <c r="B347" s="35" t="s">
        <v>505</v>
      </c>
      <c r="C347" s="48">
        <v>251963</v>
      </c>
      <c r="D347" s="53" t="s">
        <v>578</v>
      </c>
      <c r="E347" s="50">
        <v>2354.4</v>
      </c>
      <c r="F347" s="24">
        <v>4.5</v>
      </c>
      <c r="G347" s="14">
        <f>E347*F347</f>
        <v>10594.800000000001</v>
      </c>
    </row>
    <row r="348" spans="1:7" ht="12">
      <c r="A348" s="12">
        <f>A346+1</f>
        <v>38</v>
      </c>
      <c r="B348" s="12"/>
      <c r="C348" s="12"/>
      <c r="D348" s="13" t="s">
        <v>30</v>
      </c>
      <c r="E348" s="33"/>
      <c r="F348" s="24"/>
      <c r="G348" s="14"/>
    </row>
    <row r="349" spans="1:7" ht="12.75">
      <c r="A349" s="12"/>
      <c r="B349" s="27" t="s">
        <v>109</v>
      </c>
      <c r="C349" s="27" t="s">
        <v>127</v>
      </c>
      <c r="D349" s="27" t="s">
        <v>128</v>
      </c>
      <c r="E349" s="28">
        <v>4663.64</v>
      </c>
      <c r="F349" s="24">
        <v>4.5</v>
      </c>
      <c r="G349" s="14">
        <f>E349*F349</f>
        <v>20986.38</v>
      </c>
    </row>
    <row r="350" spans="1:7" ht="12.75">
      <c r="A350" s="12"/>
      <c r="B350" s="27" t="s">
        <v>109</v>
      </c>
      <c r="C350" s="27" t="s">
        <v>123</v>
      </c>
      <c r="D350" s="27" t="s">
        <v>124</v>
      </c>
      <c r="E350" s="28">
        <v>573.8</v>
      </c>
      <c r="F350" s="24">
        <v>4.5</v>
      </c>
      <c r="G350" s="14">
        <f>E350*F350</f>
        <v>2582.1</v>
      </c>
    </row>
    <row r="351" spans="1:7" ht="12.75">
      <c r="A351" s="12"/>
      <c r="B351" s="27" t="s">
        <v>109</v>
      </c>
      <c r="C351" s="27" t="s">
        <v>125</v>
      </c>
      <c r="D351" s="27" t="s">
        <v>126</v>
      </c>
      <c r="E351" s="28">
        <v>49.9</v>
      </c>
      <c r="F351" s="24">
        <v>4.5</v>
      </c>
      <c r="G351" s="14">
        <f>E351*F351</f>
        <v>224.54999999999998</v>
      </c>
    </row>
    <row r="352" spans="1:7" ht="12.75">
      <c r="A352" s="12"/>
      <c r="B352" s="27" t="s">
        <v>109</v>
      </c>
      <c r="C352" s="27" t="s">
        <v>121</v>
      </c>
      <c r="D352" s="27" t="s">
        <v>122</v>
      </c>
      <c r="E352" s="28">
        <v>1060.53</v>
      </c>
      <c r="F352" s="24">
        <v>4.5</v>
      </c>
      <c r="G352" s="14">
        <f>E352*F352</f>
        <v>4772.385</v>
      </c>
    </row>
    <row r="353" spans="1:7" ht="12">
      <c r="A353" s="12">
        <f>A348+1</f>
        <v>39</v>
      </c>
      <c r="B353" s="12"/>
      <c r="C353" s="12"/>
      <c r="D353" s="13" t="s">
        <v>554</v>
      </c>
      <c r="E353" s="33"/>
      <c r="F353" s="24"/>
      <c r="G353" s="14"/>
    </row>
    <row r="354" spans="1:12" ht="12.75">
      <c r="A354" s="12"/>
      <c r="B354" s="43" t="s">
        <v>505</v>
      </c>
      <c r="C354" s="35" t="s">
        <v>581</v>
      </c>
      <c r="D354" s="32" t="s">
        <v>580</v>
      </c>
      <c r="E354" s="33">
        <v>282.4</v>
      </c>
      <c r="F354" s="24">
        <v>4.5</v>
      </c>
      <c r="G354" s="14">
        <f>E354*F354</f>
        <v>1270.8</v>
      </c>
      <c r="L354" s="3" t="s">
        <v>609</v>
      </c>
    </row>
    <row r="355" spans="1:7" ht="12">
      <c r="A355" s="12">
        <f>A353+1</f>
        <v>40</v>
      </c>
      <c r="B355" s="12"/>
      <c r="C355" s="12"/>
      <c r="D355" s="13" t="s">
        <v>31</v>
      </c>
      <c r="E355" s="33"/>
      <c r="F355" s="24"/>
      <c r="G355" s="14"/>
    </row>
    <row r="356" spans="1:7" ht="12.75">
      <c r="A356" s="12"/>
      <c r="B356" s="43" t="s">
        <v>505</v>
      </c>
      <c r="C356" s="35" t="s">
        <v>607</v>
      </c>
      <c r="D356" s="54" t="s">
        <v>579</v>
      </c>
      <c r="E356" s="39">
        <v>1963.68</v>
      </c>
      <c r="F356" s="24">
        <v>4.5</v>
      </c>
      <c r="G356" s="14">
        <f>E356*F356</f>
        <v>8836.56</v>
      </c>
    </row>
    <row r="357" spans="1:7" ht="12">
      <c r="A357" s="12">
        <f>A355+1</f>
        <v>41</v>
      </c>
      <c r="B357" s="43"/>
      <c r="C357" s="26"/>
      <c r="D357" s="19" t="s">
        <v>555</v>
      </c>
      <c r="E357" s="39"/>
      <c r="F357" s="24"/>
      <c r="G357" s="14"/>
    </row>
    <row r="358" spans="1:7" ht="12.75">
      <c r="A358" s="12"/>
      <c r="B358" s="43" t="s">
        <v>505</v>
      </c>
      <c r="C358" s="35" t="s">
        <v>608</v>
      </c>
      <c r="D358" s="54" t="s">
        <v>32</v>
      </c>
      <c r="E358" s="39">
        <v>2111</v>
      </c>
      <c r="F358" s="24">
        <v>4.5</v>
      </c>
      <c r="G358" s="14">
        <f>E358*F358</f>
        <v>9499.5</v>
      </c>
    </row>
    <row r="359" spans="1:7" ht="12">
      <c r="A359" s="12">
        <f>A357+1</f>
        <v>42</v>
      </c>
      <c r="B359" s="26"/>
      <c r="C359" s="26"/>
      <c r="D359" s="19" t="s">
        <v>33</v>
      </c>
      <c r="E359" s="40"/>
      <c r="F359" s="24"/>
      <c r="G359" s="14"/>
    </row>
    <row r="360" spans="1:7" ht="12.75">
      <c r="A360" s="30"/>
      <c r="B360" s="27" t="s">
        <v>109</v>
      </c>
      <c r="C360" s="27" t="s">
        <v>119</v>
      </c>
      <c r="D360" s="27" t="s">
        <v>120</v>
      </c>
      <c r="E360" s="28">
        <v>0</v>
      </c>
      <c r="F360" s="24">
        <v>4.5</v>
      </c>
      <c r="G360" s="14">
        <f>E360*F360</f>
        <v>0</v>
      </c>
    </row>
    <row r="361" spans="1:7" ht="12">
      <c r="A361" s="61" t="s">
        <v>34</v>
      </c>
      <c r="B361" s="62"/>
      <c r="C361" s="62"/>
      <c r="D361" s="63"/>
      <c r="E361" s="41"/>
      <c r="F361" s="57"/>
      <c r="G361" s="52">
        <f>SUM(G10:G360)</f>
        <v>2701876.4099999997</v>
      </c>
    </row>
    <row r="362" ht="12">
      <c r="G362" s="9"/>
    </row>
    <row r="363" ht="12">
      <c r="G363" s="9"/>
    </row>
    <row r="364" ht="12">
      <c r="G364" s="9"/>
    </row>
    <row r="365" ht="12">
      <c r="G365" s="9"/>
    </row>
  </sheetData>
  <sheetProtection/>
  <mergeCells count="5">
    <mergeCell ref="D4:G4"/>
    <mergeCell ref="A6:A7"/>
    <mergeCell ref="D6:D7"/>
    <mergeCell ref="A361:D361"/>
    <mergeCell ref="G6:G7"/>
  </mergeCells>
  <printOptions/>
  <pageMargins left="0.24" right="0.2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4"/>
  <sheetViews>
    <sheetView zoomScalePageLayoutView="0" workbookViewId="0" topLeftCell="A1">
      <selection activeCell="K34" sqref="K34"/>
    </sheetView>
  </sheetViews>
  <sheetFormatPr defaultColWidth="9.140625" defaultRowHeight="12.75"/>
  <sheetData>
    <row r="4" ht="12.75">
      <c r="A4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Constanta BADEA</cp:lastModifiedBy>
  <cp:lastPrinted>2023-09-18T13:27:19Z</cp:lastPrinted>
  <dcterms:created xsi:type="dcterms:W3CDTF">2016-02-11T12:55:38Z</dcterms:created>
  <dcterms:modified xsi:type="dcterms:W3CDTF">2023-10-19T11:45:46Z</dcterms:modified>
  <cp:category/>
  <cp:version/>
  <cp:contentType/>
  <cp:contentStatus/>
</cp:coreProperties>
</file>